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<sst xmlns="http://schemas.openxmlformats.org/spreadsheetml/2006/main" count="47" uniqueCount="34">
  <si>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</si>
  <si>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</si>
  <si>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</si>
  <si>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</si>
  <si>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</si>
  <si>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</si>
  <si>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</si>
  <si>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</si>
  <si>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</si>
  <si>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</si>
  <si>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</si>
  <si>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</si>
  <si>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</si>
  <si>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</si>
  <si>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</si>
  <si>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</si>
  <si>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</si>
  <si>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</si>
  <si>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</si>
  <si>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</si>
  <si>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</si>
  <si>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</si>
  <si>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</si>
  <si>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</si>
  <si>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</si>
  <si>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Normalized outgassing</t>
  </si>
  <si>
    <t>torr l/s-cm2</t>
  </si>
  <si>
    <t>= Flag H/C Outgassing/Test item surf area</t>
  </si>
  <si>
    <t>ea</t>
  </si>
  <si>
    <t>C62510</t>
  </si>
  <si>
    <t>C</t>
  </si>
  <si>
    <t>Pico Motors</t>
  </si>
  <si>
    <t>Room Temp No Bake</t>
  </si>
  <si>
    <t>8 New Focus 830-X UHV pico motors with pigtails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</si>
</sst>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10" t="s">
        <v>13</v>
      </c>
      <c r="C1" s="6"/>
      <c r="D1" s="6"/>
      <c r="E1" s="6"/>
      <c r="F1" s="6"/>
      <c r="G1" s="6"/>
      <c r="H1" s="6"/>
      <c r="I1" s="6"/>
    </row>
    <row r="2" spans="1:9" ht="15.75">
      <c r="A2" t="s">
        <v>29</v>
      </c>
      <c r="B2" s="7"/>
      <c r="C2" s="6"/>
      <c r="D2" s="6"/>
      <c r="E2" s="11" t="s">
        <v>17</v>
      </c>
      <c r="F2" s="6"/>
      <c r="G2" s="6"/>
      <c r="H2" s="6"/>
      <c r="I2" s="6"/>
    </row>
    <row r="3" spans="1:10" ht="12.75">
      <c r="A3" s="4"/>
      <c r="B3" s="3"/>
      <c r="C3" s="12" t="s">
        <v>14</v>
      </c>
      <c r="D3" s="12"/>
      <c r="E3" s="13" t="s">
        <v>31</v>
      </c>
      <c r="F3" s="13"/>
      <c r="G3" s="13"/>
      <c r="H3" s="2" t="s">
        <v>15</v>
      </c>
      <c r="I3" s="5">
        <v>40354</v>
      </c>
      <c r="J3" s="6"/>
    </row>
    <row r="4" spans="1:10" ht="12.75">
      <c r="A4" s="2"/>
      <c r="B4" s="3"/>
      <c r="C4" s="6"/>
      <c r="D4" s="2" t="s">
        <v>21</v>
      </c>
      <c r="E4" s="4" t="s">
        <v>30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ht="12.75">
      <c r="A6" s="2" t="s">
        <v>0</v>
      </c>
      <c r="B6" s="7">
        <v>3.06E-14</v>
      </c>
      <c r="C6" s="6" t="s">
        <v>5</v>
      </c>
      <c r="D6" s="6" t="s">
        <v>20</v>
      </c>
      <c r="E6" s="6"/>
      <c r="F6" s="6"/>
      <c r="G6" s="6"/>
      <c r="H6" s="6"/>
      <c r="I6" s="6"/>
      <c r="J6" s="6"/>
    </row>
    <row r="7" spans="1:10" ht="12.75">
      <c r="A7" s="2" t="s">
        <v>1</v>
      </c>
      <c r="B7" s="7">
        <v>2.18E-14</v>
      </c>
      <c r="C7" s="6" t="s">
        <v>5</v>
      </c>
      <c r="D7" s="6" t="s">
        <v>20</v>
      </c>
      <c r="E7" s="6"/>
      <c r="F7" s="6"/>
      <c r="G7" s="6"/>
      <c r="H7" s="6"/>
      <c r="I7" s="6"/>
      <c r="J7" s="6"/>
    </row>
    <row r="8" spans="1:10" ht="12.75">
      <c r="A8" s="2" t="s">
        <v>2</v>
      </c>
      <c r="B8" s="7">
        <v>3.99E-15</v>
      </c>
      <c r="C8" s="6" t="s">
        <v>5</v>
      </c>
      <c r="D8" s="6" t="s">
        <v>20</v>
      </c>
      <c r="E8" s="6"/>
      <c r="F8" s="6"/>
      <c r="G8" s="6"/>
      <c r="H8" s="6"/>
      <c r="I8" s="6"/>
      <c r="J8" s="6"/>
    </row>
    <row r="9" spans="1:10" ht="12.75">
      <c r="A9" s="2" t="s">
        <v>3</v>
      </c>
      <c r="B9" s="7">
        <v>2.04E-14</v>
      </c>
      <c r="C9" s="6" t="s">
        <v>5</v>
      </c>
      <c r="D9" s="6" t="s">
        <v>20</v>
      </c>
      <c r="E9" s="6"/>
      <c r="F9" s="6"/>
      <c r="G9" s="6"/>
      <c r="H9" s="6"/>
      <c r="I9" s="6"/>
      <c r="J9" s="6"/>
    </row>
    <row r="10" spans="1:10" ht="12.75">
      <c r="A10" s="2" t="s">
        <v>4</v>
      </c>
      <c r="B10" s="7">
        <v>1.26E-14</v>
      </c>
      <c r="C10" s="6" t="s">
        <v>5</v>
      </c>
      <c r="D10" s="6" t="s">
        <v>20</v>
      </c>
      <c r="E10" s="6"/>
      <c r="F10" s="6"/>
      <c r="G10" s="6"/>
      <c r="H10" s="6"/>
      <c r="I10" s="6"/>
      <c r="J10" s="6"/>
    </row>
    <row r="11" spans="1:10" ht="12.75">
      <c r="A11" s="2" t="s">
        <v>16</v>
      </c>
      <c r="B11" s="7">
        <f>SUM(B6:B10)</f>
        <v>8.939E-14</v>
      </c>
      <c r="C11" s="6" t="s">
        <v>5</v>
      </c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2.36E-10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4.1E-14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2.3E-14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1.8000000000000002E-14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2" t="s">
        <v>23</v>
      </c>
      <c r="B19" s="9">
        <f>(B11)*(B13/B17)</f>
        <v>1.172002222222222E-09</v>
      </c>
      <c r="C19" s="6" t="s">
        <v>6</v>
      </c>
      <c r="D19" s="8" t="s">
        <v>22</v>
      </c>
      <c r="E19" s="6"/>
      <c r="F19" s="6"/>
      <c r="G19" s="6"/>
      <c r="H19" s="6"/>
      <c r="I19" s="6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2" t="s">
        <v>24</v>
      </c>
      <c r="B21" s="7">
        <v>8</v>
      </c>
      <c r="C21" s="6" t="s">
        <v>28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25</v>
      </c>
      <c r="B23" s="9">
        <f>B19/B21</f>
        <v>1.4650027777777775E-10</v>
      </c>
      <c r="C23" s="6" t="s">
        <v>26</v>
      </c>
      <c r="D23" s="6"/>
      <c r="E23" s="8" t="s">
        <v>27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2" t="s">
        <v>18</v>
      </c>
      <c r="B25" s="7" t="s">
        <v>33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2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6" t="s">
        <v>19</v>
      </c>
      <c r="B31" s="7" t="s">
        <v>32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7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7"/>
      <c r="C38" s="6"/>
      <c r="D38" s="6"/>
      <c r="E38" s="6"/>
      <c r="F38" s="6"/>
      <c r="G38" s="6"/>
      <c r="H38" s="6"/>
      <c r="I38" s="6"/>
      <c r="J38" s="6"/>
    </row>
  </sheetData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rtaylor</cp:lastModifiedBy>
  <dcterms:created xsi:type="dcterms:W3CDTF">2003-12-03T17:06:05Z</dcterms:created>
  <dcterms:modified xsi:type="dcterms:W3CDTF">2011-04-07T22:15:10Z</dcterms:modified>
  <cp:category/>
  <cp:version/>
  <cp:contentType/>
  <cp:contentStatus/>
</cp:coreProperties>
</file>