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75" windowWidth="28515" windowHeight="140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99" i="1"/>
  <c r="H97"/>
  <c r="H96"/>
  <c r="H95"/>
  <c r="L88"/>
  <c r="H86"/>
  <c r="H85"/>
  <c r="H84"/>
  <c r="L76"/>
  <c r="H74"/>
  <c r="H73"/>
  <c r="H72"/>
  <c r="H75" s="1"/>
  <c r="L66"/>
  <c r="L57"/>
  <c r="L28"/>
  <c r="H64"/>
  <c r="H63"/>
  <c r="H62"/>
  <c r="H55"/>
  <c r="H54"/>
  <c r="H53"/>
  <c r="H46"/>
  <c r="H45"/>
  <c r="H44"/>
  <c r="H36"/>
  <c r="H35"/>
  <c r="H34"/>
  <c r="H26"/>
  <c r="H25"/>
  <c r="H24"/>
  <c r="H16"/>
  <c r="H15"/>
  <c r="H14"/>
  <c r="H7"/>
  <c r="H6"/>
  <c r="H5"/>
  <c r="H98" l="1"/>
  <c r="H87"/>
  <c r="H65"/>
  <c r="H56"/>
  <c r="H47"/>
  <c r="H37"/>
  <c r="H27"/>
  <c r="H17"/>
  <c r="H8"/>
</calcChain>
</file>

<file path=xl/sharedStrings.xml><?xml version="1.0" encoding="utf-8"?>
<sst xmlns="http://schemas.openxmlformats.org/spreadsheetml/2006/main" count="186" uniqueCount="42">
  <si>
    <t>Before The Swap</t>
  </si>
  <si>
    <t>Stage 1 Details</t>
  </si>
  <si>
    <t>Side Vert</t>
  </si>
  <si>
    <t>Side Hor</t>
  </si>
  <si>
    <t>Front</t>
  </si>
  <si>
    <t>Back</t>
  </si>
  <si>
    <t>HP</t>
  </si>
  <si>
    <t>Misc</t>
  </si>
  <si>
    <t>Total</t>
  </si>
  <si>
    <t>After the swap</t>
  </si>
  <si>
    <t xml:space="preserve">Corner 1 </t>
  </si>
  <si>
    <t xml:space="preserve">Corner 2 </t>
  </si>
  <si>
    <t xml:space="preserve">Corner 3 </t>
  </si>
  <si>
    <t>Corner 1+2+3</t>
  </si>
  <si>
    <t>After weighting the system</t>
  </si>
  <si>
    <t xml:space="preserve">After "playing" with the small blade in corner 2 </t>
  </si>
  <si>
    <t>After pushing small blade in corner 2</t>
  </si>
  <si>
    <t>After "pushing" all the big blades + small blades in corner 1 &amp; corner 3</t>
  </si>
  <si>
    <t>After pushing small blade in corner 1</t>
  </si>
  <si>
    <t>Table</t>
  </si>
  <si>
    <t>Center</t>
  </si>
  <si>
    <t>Corner 1</t>
  </si>
  <si>
    <t>Corner 2</t>
  </si>
  <si>
    <t>Corner 3</t>
  </si>
  <si>
    <t>Stage 2 Details</t>
  </si>
  <si>
    <t>After putting an angle on small blade in corner 2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</si>
  <si>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</si>
  <si>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</si>
  <si>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</si>
  <si>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</si>
  <si>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</si>
  <si>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</si>
  <si>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</si>
  <si>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</si>
  <si>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</si>
  <si>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Mostly of the mass (all stage 2, hockey pocks on stage 1) was removed and put back</t>
  </si>
  <si>
    <t>We unbolted the spring base and tried to be as straight as possible with the blade</t>
  </si>
  <si>
    <t>After pulling out small blade in corner 1</t>
  </si>
  <si>
    <t>We tried to set the blade in the worst configuration</t>
  </si>
  <si>
    <t>#10</t>
  </si>
  <si>
    <t>New gaged pins in corner 1,2,3 stage 2 &amp; corner 3 stage 1</t>
  </si>
  <si>
    <t>We tried to minimize the motion of the blades with gaged pins adapted to the holes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</si>
</sst>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1" fillId="5" borderId="1" xfId="0" applyFont="1" applyFill="1" applyBorder="1"/>
    <xf numFmtId="0" fontId="0" fillId="0" borderId="0" xfId="0" applyFill="1" applyBorder="1" applyAlignment="1">
      <alignment horizontal="right"/>
    </xf>
    <xf numFmtId="0" fontId="0" fillId="6" borderId="1" xfId="0" applyFill="1" applyBorder="1"/>
    <xf numFmtId="0" fontId="0" fillId="7" borderId="1" xfId="0" applyFill="1" applyBorder="1"/>
    <xf numFmtId="0" fontId="0" fillId="7" borderId="1" xfId="0" applyFill="1" applyBorder="1" applyAlignment="1">
      <alignment horizontal="right"/>
    </xf>
    <xf numFmtId="0" fontId="0" fillId="6" borderId="1" xfId="0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1" fontId="0" fillId="5" borderId="1" xfId="0" applyNumberFormat="1" applyFill="1" applyBorder="1" applyAlignment="1">
      <alignment horizontal="right"/>
    </xf>
    <xf numFmtId="0" fontId="1" fillId="0" borderId="0" xfId="0" applyFont="1"/>
    <xf numFmtId="0" fontId="2" fillId="0" borderId="0" xfId="0" applyFont="1"/>
    <xf numFmtId="1" fontId="0" fillId="5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topLeftCell="A73" workbookViewId="0">
      <selection activeCell="A102" sqref="A102"/>
    </sheetView>
  </sheetViews>
  <sheetFormatPr defaultRowHeight="15"/>
  <cols>
    <col min="1" max="1" width="19.140625" bestFit="1" customWidth="1"/>
    <col min="11" max="11" width="13.85546875" customWidth="1"/>
    <col min="12" max="12" width="18" customWidth="1"/>
  </cols>
  <sheetData>
    <row r="1" spans="1:8">
      <c r="A1" t="s">
        <v>26</v>
      </c>
    </row>
    <row r="2" spans="1:8">
      <c r="A2" t="s">
        <v>0</v>
      </c>
    </row>
    <row r="4" spans="1:8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</row>
    <row r="5" spans="1:8">
      <c r="A5" s="3" t="s">
        <v>10</v>
      </c>
      <c r="B5" s="4">
        <v>13</v>
      </c>
      <c r="C5" s="4">
        <v>15</v>
      </c>
      <c r="D5" s="4">
        <v>20</v>
      </c>
      <c r="E5" s="4">
        <v>10</v>
      </c>
      <c r="F5" s="4">
        <v>70</v>
      </c>
      <c r="G5" s="4">
        <v>2</v>
      </c>
      <c r="H5" s="3">
        <f>SUM(B5:G5)</f>
        <v>130</v>
      </c>
    </row>
    <row r="6" spans="1:8">
      <c r="A6" s="5" t="s">
        <v>11</v>
      </c>
      <c r="B6" s="5">
        <v>13</v>
      </c>
      <c r="C6" s="5">
        <v>15</v>
      </c>
      <c r="D6" s="5">
        <v>20</v>
      </c>
      <c r="E6" s="5">
        <v>10</v>
      </c>
      <c r="F6" s="5">
        <v>60</v>
      </c>
      <c r="G6" s="5">
        <v>12</v>
      </c>
      <c r="H6" s="5">
        <f t="shared" ref="H6:H7" si="0">SUM(B6:G6)</f>
        <v>130</v>
      </c>
    </row>
    <row r="7" spans="1:8">
      <c r="A7" s="6" t="s">
        <v>12</v>
      </c>
      <c r="B7" s="6">
        <v>13</v>
      </c>
      <c r="C7" s="6">
        <v>15</v>
      </c>
      <c r="D7" s="6">
        <v>0</v>
      </c>
      <c r="E7" s="6">
        <v>30</v>
      </c>
      <c r="F7" s="6">
        <v>80</v>
      </c>
      <c r="G7" s="6">
        <v>1</v>
      </c>
      <c r="H7" s="6">
        <f t="shared" si="0"/>
        <v>139</v>
      </c>
    </row>
    <row r="8" spans="1:8">
      <c r="A8" s="7" t="s">
        <v>13</v>
      </c>
      <c r="B8" s="7"/>
      <c r="C8" s="7"/>
      <c r="D8" s="7"/>
      <c r="E8" s="7"/>
      <c r="F8" s="7"/>
      <c r="G8" s="7"/>
      <c r="H8" s="8">
        <f>H5+H6+H7</f>
        <v>399</v>
      </c>
    </row>
    <row r="10" spans="1:8">
      <c r="A10" t="s">
        <v>27</v>
      </c>
    </row>
    <row r="11" spans="1:8">
      <c r="A11" t="s">
        <v>9</v>
      </c>
    </row>
    <row r="13" spans="1:8">
      <c r="A13" s="1" t="s">
        <v>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</row>
    <row r="14" spans="1:8">
      <c r="A14" s="3" t="s">
        <v>10</v>
      </c>
      <c r="B14" s="4">
        <v>13</v>
      </c>
      <c r="C14" s="4">
        <v>15</v>
      </c>
      <c r="D14" s="4">
        <v>20</v>
      </c>
      <c r="E14" s="4">
        <v>10</v>
      </c>
      <c r="F14" s="3">
        <v>140</v>
      </c>
      <c r="G14" s="3">
        <v>0</v>
      </c>
      <c r="H14" s="3">
        <f t="shared" ref="H14:H16" si="1">SUM(B14:G14)</f>
        <v>198</v>
      </c>
    </row>
    <row r="15" spans="1:8">
      <c r="A15" s="5" t="s">
        <v>11</v>
      </c>
      <c r="B15" s="5">
        <v>13</v>
      </c>
      <c r="C15" s="5">
        <v>15</v>
      </c>
      <c r="D15" s="5">
        <v>20</v>
      </c>
      <c r="E15" s="5">
        <v>10</v>
      </c>
      <c r="F15" s="5">
        <v>80</v>
      </c>
      <c r="G15" s="5">
        <v>0</v>
      </c>
      <c r="H15" s="5">
        <f t="shared" si="1"/>
        <v>138</v>
      </c>
    </row>
    <row r="16" spans="1:8">
      <c r="A16" s="6" t="s">
        <v>12</v>
      </c>
      <c r="B16" s="6">
        <v>13</v>
      </c>
      <c r="C16" s="6">
        <v>15</v>
      </c>
      <c r="D16" s="6">
        <v>0</v>
      </c>
      <c r="E16" s="6">
        <v>30</v>
      </c>
      <c r="F16" s="6">
        <v>100</v>
      </c>
      <c r="G16" s="6">
        <v>0</v>
      </c>
      <c r="H16" s="6">
        <f t="shared" si="1"/>
        <v>158</v>
      </c>
    </row>
    <row r="17" spans="1:14">
      <c r="A17" s="7" t="s">
        <v>13</v>
      </c>
      <c r="B17" s="7"/>
      <c r="C17" s="7"/>
      <c r="D17" s="7"/>
      <c r="E17" s="7"/>
      <c r="F17" s="7"/>
      <c r="G17" s="7"/>
      <c r="H17" s="7">
        <f>H14+H15+H16</f>
        <v>494</v>
      </c>
    </row>
    <row r="19" spans="1:14">
      <c r="A19" t="s">
        <v>28</v>
      </c>
      <c r="N19" s="19"/>
    </row>
    <row r="20" spans="1:14">
      <c r="A20" t="s">
        <v>14</v>
      </c>
    </row>
    <row r="21" spans="1:14">
      <c r="A21" s="19" t="s">
        <v>35</v>
      </c>
    </row>
    <row r="22" spans="1:14">
      <c r="K22" s="18" t="s">
        <v>24</v>
      </c>
    </row>
    <row r="23" spans="1:14">
      <c r="A23" s="1" t="s">
        <v>1</v>
      </c>
      <c r="B23" s="2" t="s">
        <v>2</v>
      </c>
      <c r="C23" s="2" t="s">
        <v>3</v>
      </c>
      <c r="D23" s="2" t="s">
        <v>4</v>
      </c>
      <c r="E23" s="2" t="s">
        <v>5</v>
      </c>
      <c r="F23" s="2" t="s">
        <v>6</v>
      </c>
      <c r="G23" s="2" t="s">
        <v>7</v>
      </c>
      <c r="H23" s="2" t="s">
        <v>8</v>
      </c>
      <c r="K23" s="10" t="s">
        <v>19</v>
      </c>
      <c r="L23" s="13">
        <v>1830</v>
      </c>
    </row>
    <row r="24" spans="1:14">
      <c r="A24" s="3" t="s">
        <v>10</v>
      </c>
      <c r="B24" s="4">
        <v>13</v>
      </c>
      <c r="C24" s="4">
        <v>15</v>
      </c>
      <c r="D24" s="4">
        <v>20</v>
      </c>
      <c r="E24" s="4">
        <v>10</v>
      </c>
      <c r="F24" s="3">
        <v>140</v>
      </c>
      <c r="G24" s="3">
        <v>0</v>
      </c>
      <c r="H24" s="3">
        <f t="shared" ref="H24:H26" si="2">SUM(B24:G24)</f>
        <v>198</v>
      </c>
      <c r="K24" s="11" t="s">
        <v>20</v>
      </c>
      <c r="L24" s="12">
        <v>233</v>
      </c>
    </row>
    <row r="25" spans="1:14">
      <c r="A25" s="5" t="s">
        <v>11</v>
      </c>
      <c r="B25" s="5">
        <v>13</v>
      </c>
      <c r="C25" s="5">
        <v>15</v>
      </c>
      <c r="D25" s="5">
        <v>20</v>
      </c>
      <c r="E25" s="5">
        <v>10</v>
      </c>
      <c r="F25" s="5">
        <v>80</v>
      </c>
      <c r="G25" s="5">
        <v>0</v>
      </c>
      <c r="H25" s="5">
        <f t="shared" si="2"/>
        <v>138</v>
      </c>
      <c r="K25" s="3" t="s">
        <v>21</v>
      </c>
      <c r="L25" s="4">
        <v>26</v>
      </c>
    </row>
    <row r="26" spans="1:14">
      <c r="A26" s="6" t="s">
        <v>12</v>
      </c>
      <c r="B26" s="6">
        <v>13</v>
      </c>
      <c r="C26" s="6">
        <v>15</v>
      </c>
      <c r="D26" s="6">
        <v>0</v>
      </c>
      <c r="E26" s="6">
        <v>30</v>
      </c>
      <c r="F26" s="6">
        <v>90</v>
      </c>
      <c r="G26" s="6">
        <v>0</v>
      </c>
      <c r="H26" s="6">
        <f t="shared" si="2"/>
        <v>148</v>
      </c>
      <c r="K26" s="5" t="s">
        <v>22</v>
      </c>
      <c r="L26" s="14">
        <v>15</v>
      </c>
    </row>
    <row r="27" spans="1:14">
      <c r="A27" s="7" t="s">
        <v>13</v>
      </c>
      <c r="B27" s="7"/>
      <c r="C27" s="7"/>
      <c r="D27" s="7"/>
      <c r="E27" s="7"/>
      <c r="F27" s="7"/>
      <c r="G27" s="7"/>
      <c r="H27" s="7">
        <f>H24+H25+H26</f>
        <v>484</v>
      </c>
      <c r="K27" s="6" t="s">
        <v>23</v>
      </c>
      <c r="L27" s="16">
        <v>27</v>
      </c>
    </row>
    <row r="28" spans="1:14">
      <c r="K28" s="7" t="s">
        <v>8</v>
      </c>
      <c r="L28" s="15">
        <f>SUM(L23:L27)</f>
        <v>2131</v>
      </c>
    </row>
    <row r="29" spans="1:14">
      <c r="A29" t="s">
        <v>29</v>
      </c>
    </row>
    <row r="30" spans="1:14">
      <c r="A30" t="s">
        <v>15</v>
      </c>
    </row>
    <row r="31" spans="1:14">
      <c r="A31" s="19" t="s">
        <v>36</v>
      </c>
    </row>
    <row r="33" spans="1:8">
      <c r="A33" s="1" t="s">
        <v>1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2" t="s">
        <v>7</v>
      </c>
      <c r="H33" s="2" t="s">
        <v>8</v>
      </c>
    </row>
    <row r="34" spans="1:8">
      <c r="A34" s="3" t="s">
        <v>10</v>
      </c>
      <c r="B34" s="4">
        <v>13</v>
      </c>
      <c r="C34" s="4">
        <v>15</v>
      </c>
      <c r="D34" s="4">
        <v>20</v>
      </c>
      <c r="E34" s="4">
        <v>10</v>
      </c>
      <c r="F34" s="3">
        <v>130</v>
      </c>
      <c r="G34" s="3">
        <v>0</v>
      </c>
      <c r="H34" s="3">
        <f t="shared" ref="H34:H36" si="3">SUM(B34:G34)</f>
        <v>188</v>
      </c>
    </row>
    <row r="35" spans="1:8">
      <c r="A35" s="5" t="s">
        <v>11</v>
      </c>
      <c r="B35" s="5">
        <v>13</v>
      </c>
      <c r="C35" s="5">
        <v>15</v>
      </c>
      <c r="D35" s="5">
        <v>20</v>
      </c>
      <c r="E35" s="5">
        <v>10</v>
      </c>
      <c r="F35" s="5">
        <v>80</v>
      </c>
      <c r="G35" s="5">
        <v>0</v>
      </c>
      <c r="H35" s="5">
        <f t="shared" si="3"/>
        <v>138</v>
      </c>
    </row>
    <row r="36" spans="1:8">
      <c r="A36" s="6" t="s">
        <v>12</v>
      </c>
      <c r="B36" s="6">
        <v>13</v>
      </c>
      <c r="C36" s="6">
        <v>15</v>
      </c>
      <c r="D36" s="6">
        <v>0</v>
      </c>
      <c r="E36" s="6">
        <v>30</v>
      </c>
      <c r="F36" s="6">
        <v>100</v>
      </c>
      <c r="G36" s="6">
        <v>0</v>
      </c>
      <c r="H36" s="6">
        <f t="shared" si="3"/>
        <v>158</v>
      </c>
    </row>
    <row r="37" spans="1:8">
      <c r="A37" s="7" t="s">
        <v>13</v>
      </c>
      <c r="B37" s="7"/>
      <c r="C37" s="7"/>
      <c r="D37" s="7"/>
      <c r="E37" s="7"/>
      <c r="F37" s="7"/>
      <c r="G37" s="7"/>
      <c r="H37" s="7">
        <f>H34+H35+H36</f>
        <v>484</v>
      </c>
    </row>
    <row r="39" spans="1:8">
      <c r="A39" t="s">
        <v>30</v>
      </c>
    </row>
    <row r="40" spans="1:8">
      <c r="A40" t="s">
        <v>17</v>
      </c>
    </row>
    <row r="43" spans="1:8">
      <c r="A43" s="1" t="s">
        <v>1</v>
      </c>
      <c r="B43" s="2" t="s">
        <v>2</v>
      </c>
      <c r="C43" s="2" t="s">
        <v>3</v>
      </c>
      <c r="D43" s="2" t="s">
        <v>4</v>
      </c>
      <c r="E43" s="2" t="s">
        <v>5</v>
      </c>
      <c r="F43" s="2" t="s">
        <v>6</v>
      </c>
      <c r="G43" s="2" t="s">
        <v>7</v>
      </c>
      <c r="H43" s="2" t="s">
        <v>8</v>
      </c>
    </row>
    <row r="44" spans="1:8">
      <c r="A44" s="3" t="s">
        <v>10</v>
      </c>
      <c r="B44" s="4">
        <v>13</v>
      </c>
      <c r="C44" s="4">
        <v>15</v>
      </c>
      <c r="D44" s="4">
        <v>20</v>
      </c>
      <c r="E44" s="4">
        <v>10</v>
      </c>
      <c r="F44" s="3">
        <v>110</v>
      </c>
      <c r="G44" s="3">
        <v>0</v>
      </c>
      <c r="H44" s="3">
        <f t="shared" ref="H44:H46" si="4">SUM(B44:G44)</f>
        <v>168</v>
      </c>
    </row>
    <row r="45" spans="1:8">
      <c r="A45" s="5" t="s">
        <v>11</v>
      </c>
      <c r="B45" s="5">
        <v>13</v>
      </c>
      <c r="C45" s="5">
        <v>15</v>
      </c>
      <c r="D45" s="5">
        <v>20</v>
      </c>
      <c r="E45" s="5">
        <v>0</v>
      </c>
      <c r="F45" s="5">
        <v>90</v>
      </c>
      <c r="G45" s="5">
        <v>0</v>
      </c>
      <c r="H45" s="5">
        <f t="shared" si="4"/>
        <v>138</v>
      </c>
    </row>
    <row r="46" spans="1:8">
      <c r="A46" s="6" t="s">
        <v>12</v>
      </c>
      <c r="B46" s="6">
        <v>13</v>
      </c>
      <c r="C46" s="6">
        <v>15</v>
      </c>
      <c r="D46" s="6">
        <v>0</v>
      </c>
      <c r="E46" s="6">
        <v>30</v>
      </c>
      <c r="F46" s="6">
        <v>90</v>
      </c>
      <c r="G46" s="6">
        <v>0</v>
      </c>
      <c r="H46" s="6">
        <f t="shared" si="4"/>
        <v>148</v>
      </c>
    </row>
    <row r="47" spans="1:8">
      <c r="A47" s="7" t="s">
        <v>13</v>
      </c>
      <c r="B47" s="7"/>
      <c r="C47" s="7"/>
      <c r="D47" s="7"/>
      <c r="E47" s="7"/>
      <c r="F47" s="7"/>
      <c r="G47" s="7"/>
      <c r="H47" s="7">
        <f>H44+H45+H46</f>
        <v>454</v>
      </c>
    </row>
    <row r="49" spans="1:13">
      <c r="A49" t="s">
        <v>31</v>
      </c>
    </row>
    <row r="50" spans="1:13">
      <c r="A50" t="s">
        <v>16</v>
      </c>
    </row>
    <row r="51" spans="1:13">
      <c r="K51" s="18" t="s">
        <v>24</v>
      </c>
    </row>
    <row r="52" spans="1:13">
      <c r="A52" s="1" t="s">
        <v>1</v>
      </c>
      <c r="B52" s="2" t="s">
        <v>2</v>
      </c>
      <c r="C52" s="2" t="s">
        <v>3</v>
      </c>
      <c r="D52" s="2" t="s">
        <v>4</v>
      </c>
      <c r="E52" s="2" t="s">
        <v>5</v>
      </c>
      <c r="F52" s="2" t="s">
        <v>6</v>
      </c>
      <c r="G52" s="2" t="s">
        <v>7</v>
      </c>
      <c r="H52" s="2" t="s">
        <v>8</v>
      </c>
      <c r="K52" s="10" t="s">
        <v>19</v>
      </c>
      <c r="L52" s="13">
        <v>1830</v>
      </c>
      <c r="M52" s="9"/>
    </row>
    <row r="53" spans="1:13">
      <c r="A53" s="3" t="s">
        <v>10</v>
      </c>
      <c r="B53" s="4">
        <v>13</v>
      </c>
      <c r="C53" s="4">
        <v>15</v>
      </c>
      <c r="D53" s="4">
        <v>20</v>
      </c>
      <c r="E53" s="4">
        <v>10</v>
      </c>
      <c r="F53" s="3">
        <v>110</v>
      </c>
      <c r="G53" s="3">
        <v>5</v>
      </c>
      <c r="H53" s="3">
        <f t="shared" ref="H53:H55" si="5">SUM(B53:G53)</f>
        <v>173</v>
      </c>
      <c r="K53" s="11" t="s">
        <v>20</v>
      </c>
      <c r="L53" s="12">
        <v>233</v>
      </c>
    </row>
    <row r="54" spans="1:13">
      <c r="A54" s="5" t="s">
        <v>11</v>
      </c>
      <c r="B54" s="5">
        <v>13</v>
      </c>
      <c r="C54" s="5">
        <v>15</v>
      </c>
      <c r="D54" s="5">
        <v>20</v>
      </c>
      <c r="E54" s="5">
        <v>0</v>
      </c>
      <c r="F54" s="5">
        <v>60</v>
      </c>
      <c r="G54" s="5">
        <v>0</v>
      </c>
      <c r="H54" s="5">
        <f t="shared" si="5"/>
        <v>108</v>
      </c>
      <c r="K54" s="3" t="s">
        <v>21</v>
      </c>
      <c r="L54" s="4">
        <v>31</v>
      </c>
    </row>
    <row r="55" spans="1:13">
      <c r="A55" s="6" t="s">
        <v>12</v>
      </c>
      <c r="B55" s="6">
        <v>13</v>
      </c>
      <c r="C55" s="6">
        <v>15</v>
      </c>
      <c r="D55" s="6">
        <v>0</v>
      </c>
      <c r="E55" s="6">
        <v>30</v>
      </c>
      <c r="F55" s="6">
        <v>100</v>
      </c>
      <c r="G55" s="6">
        <v>0</v>
      </c>
      <c r="H55" s="6">
        <f t="shared" si="5"/>
        <v>158</v>
      </c>
      <c r="K55" s="5" t="s">
        <v>22</v>
      </c>
      <c r="L55" s="14">
        <v>22.5</v>
      </c>
    </row>
    <row r="56" spans="1:13">
      <c r="A56" s="7" t="s">
        <v>13</v>
      </c>
      <c r="B56" s="7"/>
      <c r="C56" s="7"/>
      <c r="D56" s="7"/>
      <c r="E56" s="7"/>
      <c r="F56" s="7"/>
      <c r="G56" s="7"/>
      <c r="H56" s="7">
        <f>H53+H54+H55</f>
        <v>439</v>
      </c>
      <c r="K56" s="6" t="s">
        <v>23</v>
      </c>
      <c r="L56" s="16">
        <v>24.5</v>
      </c>
    </row>
    <row r="57" spans="1:13">
      <c r="K57" s="7" t="s">
        <v>8</v>
      </c>
      <c r="L57" s="15">
        <f>SUM(L52:L56)</f>
        <v>2141</v>
      </c>
    </row>
    <row r="58" spans="1:13">
      <c r="A58" t="s">
        <v>32</v>
      </c>
    </row>
    <row r="59" spans="1:13">
      <c r="A59" t="s">
        <v>18</v>
      </c>
    </row>
    <row r="60" spans="1:13">
      <c r="K60" s="18" t="s">
        <v>24</v>
      </c>
    </row>
    <row r="61" spans="1:13">
      <c r="A61" s="1" t="s">
        <v>1</v>
      </c>
      <c r="B61" s="2" t="s">
        <v>2</v>
      </c>
      <c r="C61" s="2" t="s">
        <v>3</v>
      </c>
      <c r="D61" s="2" t="s">
        <v>4</v>
      </c>
      <c r="E61" s="2" t="s">
        <v>5</v>
      </c>
      <c r="F61" s="2" t="s">
        <v>6</v>
      </c>
      <c r="G61" s="2" t="s">
        <v>7</v>
      </c>
      <c r="H61" s="2" t="s">
        <v>8</v>
      </c>
      <c r="K61" s="10" t="s">
        <v>19</v>
      </c>
      <c r="L61" s="13">
        <v>1830</v>
      </c>
    </row>
    <row r="62" spans="1:13">
      <c r="A62" s="3" t="s">
        <v>10</v>
      </c>
      <c r="B62" s="4">
        <v>13</v>
      </c>
      <c r="C62" s="4">
        <v>15</v>
      </c>
      <c r="D62" s="4">
        <v>20</v>
      </c>
      <c r="E62" s="4">
        <v>10</v>
      </c>
      <c r="F62" s="3">
        <v>120</v>
      </c>
      <c r="G62" s="3">
        <v>5</v>
      </c>
      <c r="H62" s="3">
        <f t="shared" ref="H62:H64" si="6">SUM(B62:G62)</f>
        <v>183</v>
      </c>
      <c r="K62" s="11" t="s">
        <v>20</v>
      </c>
      <c r="L62" s="12">
        <v>233</v>
      </c>
    </row>
    <row r="63" spans="1:13">
      <c r="A63" s="5" t="s">
        <v>11</v>
      </c>
      <c r="B63" s="5">
        <v>13</v>
      </c>
      <c r="C63" s="5">
        <v>15</v>
      </c>
      <c r="D63" s="5">
        <v>20</v>
      </c>
      <c r="E63" s="5">
        <v>0</v>
      </c>
      <c r="F63" s="5">
        <v>60</v>
      </c>
      <c r="G63" s="5">
        <v>0</v>
      </c>
      <c r="H63" s="5">
        <f t="shared" si="6"/>
        <v>108</v>
      </c>
      <c r="K63" s="3" t="s">
        <v>21</v>
      </c>
      <c r="L63" s="4">
        <v>39.75</v>
      </c>
    </row>
    <row r="64" spans="1:13">
      <c r="A64" s="6" t="s">
        <v>12</v>
      </c>
      <c r="B64" s="6">
        <v>13</v>
      </c>
      <c r="C64" s="6">
        <v>15</v>
      </c>
      <c r="D64" s="6">
        <v>0</v>
      </c>
      <c r="E64" s="6">
        <v>30</v>
      </c>
      <c r="F64" s="6">
        <v>100</v>
      </c>
      <c r="G64" s="6">
        <v>0</v>
      </c>
      <c r="H64" s="6">
        <f t="shared" si="6"/>
        <v>158</v>
      </c>
      <c r="K64" s="5" t="s">
        <v>22</v>
      </c>
      <c r="L64" s="14">
        <v>32.5</v>
      </c>
    </row>
    <row r="65" spans="1:12">
      <c r="A65" s="7" t="s">
        <v>13</v>
      </c>
      <c r="B65" s="7"/>
      <c r="C65" s="7"/>
      <c r="D65" s="7"/>
      <c r="E65" s="7"/>
      <c r="F65" s="7"/>
      <c r="G65" s="7"/>
      <c r="H65" s="7">
        <f>H62+H63+H64</f>
        <v>449</v>
      </c>
      <c r="K65" s="6" t="s">
        <v>23</v>
      </c>
      <c r="L65" s="16">
        <v>12.75</v>
      </c>
    </row>
    <row r="66" spans="1:12">
      <c r="K66" s="7" t="s">
        <v>8</v>
      </c>
      <c r="L66" s="15">
        <f>SUM(L61:L65)</f>
        <v>2148</v>
      </c>
    </row>
    <row r="68" spans="1:12">
      <c r="A68" t="s">
        <v>33</v>
      </c>
    </row>
    <row r="69" spans="1:12">
      <c r="A69" t="s">
        <v>37</v>
      </c>
    </row>
    <row r="70" spans="1:12">
      <c r="K70" s="18" t="s">
        <v>24</v>
      </c>
    </row>
    <row r="71" spans="1:12">
      <c r="A71" s="1" t="s">
        <v>1</v>
      </c>
      <c r="B71" s="2" t="s">
        <v>2</v>
      </c>
      <c r="C71" s="2" t="s">
        <v>3</v>
      </c>
      <c r="D71" s="2" t="s">
        <v>4</v>
      </c>
      <c r="E71" s="2" t="s">
        <v>5</v>
      </c>
      <c r="F71" s="2" t="s">
        <v>6</v>
      </c>
      <c r="G71" s="2" t="s">
        <v>7</v>
      </c>
      <c r="H71" s="2" t="s">
        <v>8</v>
      </c>
      <c r="K71" s="10" t="s">
        <v>19</v>
      </c>
      <c r="L71" s="13">
        <v>1830</v>
      </c>
    </row>
    <row r="72" spans="1:12">
      <c r="A72" s="3" t="s">
        <v>10</v>
      </c>
      <c r="B72" s="4">
        <v>13</v>
      </c>
      <c r="C72" s="4">
        <v>15</v>
      </c>
      <c r="D72" s="4">
        <v>20</v>
      </c>
      <c r="E72" s="4">
        <v>10</v>
      </c>
      <c r="F72" s="3">
        <v>126</v>
      </c>
      <c r="G72" s="3">
        <v>5</v>
      </c>
      <c r="H72" s="3">
        <f t="shared" ref="H72:H74" si="7">SUM(B72:G72)</f>
        <v>189</v>
      </c>
      <c r="K72" s="11" t="s">
        <v>20</v>
      </c>
      <c r="L72" s="12">
        <v>233</v>
      </c>
    </row>
    <row r="73" spans="1:12">
      <c r="A73" s="5" t="s">
        <v>11</v>
      </c>
      <c r="B73" s="5">
        <v>13</v>
      </c>
      <c r="C73" s="5">
        <v>15</v>
      </c>
      <c r="D73" s="5">
        <v>20</v>
      </c>
      <c r="E73" s="5">
        <v>0</v>
      </c>
      <c r="F73" s="5">
        <v>60</v>
      </c>
      <c r="G73" s="5">
        <v>0</v>
      </c>
      <c r="H73" s="5">
        <f t="shared" si="7"/>
        <v>108</v>
      </c>
      <c r="K73" s="3" t="s">
        <v>21</v>
      </c>
      <c r="L73" s="4">
        <v>33</v>
      </c>
    </row>
    <row r="74" spans="1:12">
      <c r="A74" s="6" t="s">
        <v>12</v>
      </c>
      <c r="B74" s="6">
        <v>13</v>
      </c>
      <c r="C74" s="6">
        <v>15</v>
      </c>
      <c r="D74" s="6">
        <v>0</v>
      </c>
      <c r="E74" s="6">
        <v>30</v>
      </c>
      <c r="F74" s="6">
        <v>100</v>
      </c>
      <c r="G74" s="6">
        <v>0</v>
      </c>
      <c r="H74" s="6">
        <f t="shared" si="7"/>
        <v>158</v>
      </c>
      <c r="K74" s="5" t="s">
        <v>22</v>
      </c>
      <c r="L74" s="14">
        <v>40.25</v>
      </c>
    </row>
    <row r="75" spans="1:12">
      <c r="A75" s="7" t="s">
        <v>13</v>
      </c>
      <c r="B75" s="7"/>
      <c r="C75" s="7"/>
      <c r="D75" s="7"/>
      <c r="E75" s="7"/>
      <c r="F75" s="7"/>
      <c r="G75" s="7"/>
      <c r="H75" s="7">
        <f>H72+H73+H74</f>
        <v>455</v>
      </c>
      <c r="K75" s="6" t="s">
        <v>23</v>
      </c>
      <c r="L75" s="16">
        <v>4.5</v>
      </c>
    </row>
    <row r="76" spans="1:12">
      <c r="K76" s="7" t="s">
        <v>8</v>
      </c>
      <c r="L76" s="17">
        <f>SUM(L71:L75)</f>
        <v>2140.75</v>
      </c>
    </row>
    <row r="79" spans="1:12">
      <c r="A79" t="s">
        <v>34</v>
      </c>
    </row>
    <row r="80" spans="1:12">
      <c r="A80" t="s">
        <v>25</v>
      </c>
    </row>
    <row r="81" spans="1:12">
      <c r="A81" s="19" t="s">
        <v>38</v>
      </c>
    </row>
    <row r="82" spans="1:12">
      <c r="K82" s="18" t="s">
        <v>24</v>
      </c>
    </row>
    <row r="83" spans="1:12">
      <c r="A83" s="1" t="s">
        <v>1</v>
      </c>
      <c r="B83" s="2" t="s">
        <v>2</v>
      </c>
      <c r="C83" s="2" t="s">
        <v>3</v>
      </c>
      <c r="D83" s="2" t="s">
        <v>4</v>
      </c>
      <c r="E83" s="2" t="s">
        <v>5</v>
      </c>
      <c r="F83" s="2" t="s">
        <v>6</v>
      </c>
      <c r="G83" s="2" t="s">
        <v>7</v>
      </c>
      <c r="H83" s="2" t="s">
        <v>8</v>
      </c>
      <c r="K83" s="10" t="s">
        <v>19</v>
      </c>
      <c r="L83" s="13">
        <v>1830</v>
      </c>
    </row>
    <row r="84" spans="1:12">
      <c r="A84" s="3" t="s">
        <v>10</v>
      </c>
      <c r="B84" s="4">
        <v>13</v>
      </c>
      <c r="C84" s="4">
        <v>15</v>
      </c>
      <c r="D84" s="4">
        <v>20</v>
      </c>
      <c r="E84" s="4">
        <v>10</v>
      </c>
      <c r="F84" s="3">
        <v>136</v>
      </c>
      <c r="G84" s="3">
        <v>5</v>
      </c>
      <c r="H84" s="3">
        <f t="shared" ref="H84:H86" si="8">SUM(B84:G84)</f>
        <v>199</v>
      </c>
      <c r="K84" s="11" t="s">
        <v>20</v>
      </c>
      <c r="L84" s="12">
        <v>233</v>
      </c>
    </row>
    <row r="85" spans="1:12">
      <c r="A85" s="5" t="s">
        <v>11</v>
      </c>
      <c r="B85" s="5">
        <v>13</v>
      </c>
      <c r="C85" s="5">
        <v>15</v>
      </c>
      <c r="D85" s="5">
        <v>20</v>
      </c>
      <c r="E85" s="5">
        <v>0</v>
      </c>
      <c r="F85" s="5">
        <v>90</v>
      </c>
      <c r="G85" s="5">
        <v>0</v>
      </c>
      <c r="H85" s="5">
        <f t="shared" si="8"/>
        <v>138</v>
      </c>
      <c r="K85" s="3" t="s">
        <v>21</v>
      </c>
      <c r="L85" s="4">
        <v>10.75</v>
      </c>
    </row>
    <row r="86" spans="1:12">
      <c r="A86" s="6" t="s">
        <v>12</v>
      </c>
      <c r="B86" s="6">
        <v>13</v>
      </c>
      <c r="C86" s="6">
        <v>15</v>
      </c>
      <c r="D86" s="6">
        <v>0</v>
      </c>
      <c r="E86" s="6">
        <v>30</v>
      </c>
      <c r="F86" s="6">
        <v>100</v>
      </c>
      <c r="G86" s="6">
        <v>0</v>
      </c>
      <c r="H86" s="6">
        <f t="shared" si="8"/>
        <v>158</v>
      </c>
      <c r="K86" s="5" t="s">
        <v>22</v>
      </c>
      <c r="L86" s="14">
        <v>19.75</v>
      </c>
    </row>
    <row r="87" spans="1:12">
      <c r="A87" s="7" t="s">
        <v>13</v>
      </c>
      <c r="B87" s="7"/>
      <c r="C87" s="7"/>
      <c r="D87" s="7"/>
      <c r="E87" s="7"/>
      <c r="F87" s="7"/>
      <c r="G87" s="7"/>
      <c r="H87" s="7">
        <f>H84+H85+H86</f>
        <v>495</v>
      </c>
      <c r="K87" s="6" t="s">
        <v>23</v>
      </c>
      <c r="L87" s="16">
        <v>14.5</v>
      </c>
    </row>
    <row r="88" spans="1:12">
      <c r="K88" s="7" t="s">
        <v>8</v>
      </c>
      <c r="L88" s="17">
        <f>SUM(L83:L87)</f>
        <v>2108</v>
      </c>
    </row>
    <row r="90" spans="1:12">
      <c r="A90" t="s">
        <v>39</v>
      </c>
    </row>
    <row r="91" spans="1:12">
      <c r="A91" t="s">
        <v>40</v>
      </c>
    </row>
    <row r="92" spans="1:12">
      <c r="A92" s="19" t="s">
        <v>41</v>
      </c>
    </row>
    <row r="93" spans="1:12">
      <c r="K93" s="18" t="s">
        <v>24</v>
      </c>
    </row>
    <row r="94" spans="1:12">
      <c r="A94" s="1" t="s">
        <v>1</v>
      </c>
      <c r="B94" s="2" t="s">
        <v>2</v>
      </c>
      <c r="C94" s="2" t="s">
        <v>3</v>
      </c>
      <c r="D94" s="2" t="s">
        <v>4</v>
      </c>
      <c r="E94" s="2" t="s">
        <v>5</v>
      </c>
      <c r="F94" s="2" t="s">
        <v>6</v>
      </c>
      <c r="G94" s="2" t="s">
        <v>7</v>
      </c>
      <c r="H94" s="2" t="s">
        <v>8</v>
      </c>
      <c r="K94" s="10" t="s">
        <v>19</v>
      </c>
      <c r="L94" s="13">
        <v>1830</v>
      </c>
    </row>
    <row r="95" spans="1:12">
      <c r="A95" s="3" t="s">
        <v>10</v>
      </c>
      <c r="B95" s="4">
        <v>13</v>
      </c>
      <c r="C95" s="4">
        <v>15</v>
      </c>
      <c r="D95" s="4">
        <v>20</v>
      </c>
      <c r="E95" s="4">
        <v>10</v>
      </c>
      <c r="F95" s="3">
        <v>120</v>
      </c>
      <c r="G95" s="3">
        <v>5</v>
      </c>
      <c r="H95" s="3">
        <f t="shared" ref="H95:H97" si="9">SUM(B95:G95)</f>
        <v>183</v>
      </c>
      <c r="K95" s="11" t="s">
        <v>20</v>
      </c>
      <c r="L95" s="12">
        <v>233</v>
      </c>
    </row>
    <row r="96" spans="1:12">
      <c r="A96" s="5" t="s">
        <v>11</v>
      </c>
      <c r="B96" s="5">
        <v>13</v>
      </c>
      <c r="C96" s="5">
        <v>15</v>
      </c>
      <c r="D96" s="5">
        <v>20</v>
      </c>
      <c r="E96" s="5">
        <v>0</v>
      </c>
      <c r="F96" s="5">
        <v>85</v>
      </c>
      <c r="G96" s="5">
        <v>2</v>
      </c>
      <c r="H96" s="5">
        <f t="shared" si="9"/>
        <v>135</v>
      </c>
      <c r="K96" s="3" t="s">
        <v>21</v>
      </c>
      <c r="L96" s="4">
        <v>15.75</v>
      </c>
    </row>
    <row r="97" spans="1:12">
      <c r="A97" s="6" t="s">
        <v>12</v>
      </c>
      <c r="B97" s="6">
        <v>13</v>
      </c>
      <c r="C97" s="6">
        <v>15</v>
      </c>
      <c r="D97" s="6">
        <v>0</v>
      </c>
      <c r="E97" s="6">
        <v>30</v>
      </c>
      <c r="F97" s="6">
        <v>105</v>
      </c>
      <c r="G97" s="6">
        <v>8.25</v>
      </c>
      <c r="H97" s="6">
        <f t="shared" si="9"/>
        <v>171.25</v>
      </c>
      <c r="K97" s="5" t="s">
        <v>22</v>
      </c>
      <c r="L97" s="14">
        <v>9.75</v>
      </c>
    </row>
    <row r="98" spans="1:12">
      <c r="A98" s="7" t="s">
        <v>13</v>
      </c>
      <c r="B98" s="7"/>
      <c r="C98" s="7"/>
      <c r="D98" s="7"/>
      <c r="E98" s="7"/>
      <c r="F98" s="7"/>
      <c r="G98" s="7"/>
      <c r="H98" s="20">
        <f>H95+H96+H97</f>
        <v>489.25</v>
      </c>
      <c r="K98" s="6" t="s">
        <v>23</v>
      </c>
      <c r="L98" s="16">
        <v>9.5</v>
      </c>
    </row>
    <row r="99" spans="1:12">
      <c r="K99" s="7" t="s">
        <v>8</v>
      </c>
      <c r="L99" s="17">
        <f>SUM(L94:L98)</f>
        <v>2098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bibi</dc:creator>
  <cp:lastModifiedBy>bibi</cp:lastModifiedBy>
  <dcterms:created xsi:type="dcterms:W3CDTF">2011-04-27T21:37:47Z</dcterms:created>
  <dcterms:modified xsi:type="dcterms:W3CDTF">2011-05-03T22:28:40Z</dcterms:modified>
</cp:coreProperties>
</file>