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90" windowWidth="10185" windowHeight="6780" activeTab="2"/>
  </bookViews>
  <sheets>
    <sheet name="HEPI Pier Components" sheetId="1" r:id="rId1"/>
    <sheet name="3rd IFO" sheetId="2" r:id="rId2"/>
    <sheet name="L4C" sheetId="3" r:id="rId3"/>
    <sheet name="Offsite" sheetId="4" r:id="rId4"/>
    <sheet name="Housing status" sheetId="5" r:id="rId5"/>
    <sheet name="Additional Hepi Parts" sheetId="6" r:id="rId6"/>
  </sheets>
  <definedNames>
    <definedName name="_xlnm._FilterDatabase" localSheetId="0" hidden="1">'HEPI Pier Components'!$A$2:$V$2</definedName>
  </definedNames>
  <calcPr fullCalcOnLoad="1"/>
</workbook>
</file>

<file path=xl/comments1.xml><?xml version="1.0" encoding="utf-8"?>
<comments xmlns="http://schemas.openxmlformats.org/spreadsheetml/2006/main">
  <authors>
    <author>mitchell.robinson</author>
  </authors>
  <commentList>
    <comment ref="H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D020284</t>
        </r>
      </text>
    </comment>
    <comment ref="D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D020004</t>
        </r>
      </text>
    </comment>
    <comment ref="D13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used to be 52</t>
        </r>
      </text>
    </comment>
    <comment ref="D1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used to be 057</t>
        </r>
      </text>
    </comment>
    <comment ref="D11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used to be 084</t>
        </r>
      </text>
    </comment>
    <comment ref="D14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used to be 047</t>
        </r>
      </text>
    </comment>
    <comment ref="O3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originally L013</t>
        </r>
      </text>
    </comment>
    <comment ref="I9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hugh.radkins@LIGO.ORG - 16:28, Friday 10 May 2013 (6334) Alog.</t>
        </r>
      </text>
    </comment>
    <comment ref="N9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hugh.radkins@LIGO.ORG - 16:28, Friday 10 May 2013 (6334) Alog.</t>
        </r>
      </text>
    </comment>
    <comment ref="F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D080521</t>
        </r>
      </text>
    </comment>
    <comment ref="L33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L41330 original
actual L41346</t>
        </r>
      </text>
    </comment>
    <comment ref="G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006177.010</t>
        </r>
      </text>
    </comment>
    <comment ref="D87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shipment 6298 corrected 6 L4Cs from LLO to LHO
shipment 6299 corrected 10 L4Cs from LLO to LHO.</t>
        </r>
      </text>
    </comment>
    <comment ref="D28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57? Based on V8 BSC8</t>
        </r>
      </text>
    </comment>
    <comment ref="F71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Not tied to anything as of 6/4/13.
Location EE lab. No Kaman 2/4/15</t>
        </r>
      </text>
    </comment>
    <comment ref="I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DIT-5200-20N</t>
        </r>
      </text>
    </comment>
    <comment ref="J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DYP2SCD1359</t>
        </r>
      </text>
    </comment>
    <comment ref="L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006177.009</t>
        </r>
      </text>
    </comment>
    <comment ref="O8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Given to Hugh for use on BSC 2 NE (corner 2)</t>
        </r>
      </text>
    </comment>
    <comment ref="G4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verify this is in ICS.</t>
        </r>
      </text>
    </comment>
  </commentList>
</comments>
</file>

<file path=xl/comments2.xml><?xml version="1.0" encoding="utf-8"?>
<comments xmlns="http://schemas.openxmlformats.org/spreadsheetml/2006/main">
  <authors>
    <author>mitchell.robinson</author>
  </authors>
  <commentList>
    <comment ref="C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D020284</t>
        </r>
      </text>
    </comment>
    <comment ref="K3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originally L013</t>
        </r>
      </text>
    </comment>
    <comment ref="K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DYP2SCD1359</t>
        </r>
      </text>
    </comment>
    <comment ref="C40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Orientation undecided</t>
        </r>
      </text>
    </comment>
    <comment ref="C4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check that I didn't reverse the act orientation.</t>
        </r>
      </text>
    </comment>
    <comment ref="E85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hugh.radkins@LIGO.ORG - 16:28, Friday 10 May 2013 (6334) Alog.
Returned 2/27/14</t>
        </r>
      </text>
    </comment>
    <comment ref="F105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shipment 6298 corrected 6 L4Cs from LLO to LHO
shipment 6299 corrected 10 L4Cs from LLO to LHO.</t>
        </r>
      </text>
    </comment>
    <comment ref="F7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removed BSC10after it was found to be leaking.</t>
        </r>
      </text>
    </comment>
    <comment ref="I34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Comment from Jeremy Birch says there are no bushings.</t>
        </r>
      </text>
    </comment>
  </commentList>
</comments>
</file>

<file path=xl/comments3.xml><?xml version="1.0" encoding="utf-8"?>
<comments xmlns="http://schemas.openxmlformats.org/spreadsheetml/2006/main">
  <authors>
    <author>mitchell.robinson</author>
  </authors>
  <commentList>
    <comment ref="E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See first tab for installed Horizontal HAM L4-C's.</t>
        </r>
      </text>
    </comment>
  </commentList>
</comments>
</file>

<file path=xl/comments4.xml><?xml version="1.0" encoding="utf-8"?>
<comments xmlns="http://schemas.openxmlformats.org/spreadsheetml/2006/main">
  <authors>
    <author>mitchell.robinson</author>
  </authors>
  <commentList>
    <comment ref="D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D020004</t>
        </r>
      </text>
    </comment>
    <comment ref="E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006177.010</t>
        </r>
      </text>
    </comment>
    <comment ref="F2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D020284</t>
        </r>
      </text>
    </comment>
  </commentList>
</comments>
</file>

<file path=xl/comments5.xml><?xml version="1.0" encoding="utf-8"?>
<comments xmlns="http://schemas.openxmlformats.org/spreadsheetml/2006/main">
  <authors>
    <author>mitchell.robinson</author>
  </authors>
  <commentList>
    <comment ref="I2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1 Horz and 1 Vert
Horz should be on all units. Vert may be added later.</t>
        </r>
      </text>
    </comment>
    <comment ref="J2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1 Horz and 1 Vert
Horz should be on all units. Vert may be added later.</t>
        </r>
      </text>
    </comment>
    <comment ref="I1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See drawing in book for more V vs H differences. The H and V are the same part, just helicoiled differently.</t>
        </r>
      </text>
    </comment>
  </commentList>
</comments>
</file>

<file path=xl/comments6.xml><?xml version="1.0" encoding="utf-8"?>
<comments xmlns="http://schemas.openxmlformats.org/spreadsheetml/2006/main">
  <authors>
    <author>mitchell.robinson</author>
  </authors>
  <commentList>
    <comment ref="J28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J35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J36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J37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J38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J39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HAMs 7-10
2/4/15</t>
        </r>
      </text>
    </comment>
    <comment ref="K33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8 in Lg crate by mez stairs. 2/6/15
taken to Mech 2/25</t>
        </r>
      </text>
    </comment>
    <comment ref="K34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6 Lg crate by mez stairs.
1 of the six has a grn mark…good or bad?</t>
        </r>
      </text>
    </comment>
    <comment ref="O17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50 bottom layer of lg crate by mez stairs. 2/6/15</t>
        </r>
      </text>
    </comment>
    <comment ref="K39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8 lg crate by mez stairs. 2/6/15</t>
        </r>
      </text>
    </comment>
    <comment ref="M27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Rinsed</t>
        </r>
      </text>
    </comment>
    <comment ref="N27" authorId="0">
      <text>
        <r>
          <rPr>
            <b/>
            <sz val="9"/>
            <rFont val="Tahoma"/>
            <family val="2"/>
          </rPr>
          <t>mitchell.robinson:</t>
        </r>
        <r>
          <rPr>
            <sz val="9"/>
            <rFont val="Tahoma"/>
            <family val="2"/>
          </rPr>
          <t xml:space="preserve">
Not rinsed. 2/6/15</t>
        </r>
      </text>
    </comment>
    <comment ref="J51" authorId="0">
      <text>
        <r>
          <rPr>
            <b/>
            <sz val="9"/>
            <rFont val="Tahoma"/>
            <family val="0"/>
          </rPr>
          <t>mitchell.robinson:</t>
        </r>
        <r>
          <rPr>
            <sz val="9"/>
            <rFont val="Tahoma"/>
            <family val="0"/>
          </rPr>
          <t xml:space="preserve">
Installed on HAM10</t>
        </r>
      </text>
    </comment>
  </commentList>
</comments>
</file>

<file path=xl/sharedStrings.xml><?xml version="1.0" encoding="utf-8"?>
<sst xmlns="http://schemas.openxmlformats.org/spreadsheetml/2006/main" count="1545" uniqueCount="920">
  <si>
    <t>Housing</t>
  </si>
  <si>
    <t>S0900236</t>
  </si>
  <si>
    <t>L41497</t>
  </si>
  <si>
    <t>L41650</t>
  </si>
  <si>
    <t>S0900202</t>
  </si>
  <si>
    <t>L41495</t>
  </si>
  <si>
    <t>L41349</t>
  </si>
  <si>
    <t>S0900178</t>
  </si>
  <si>
    <t>L41364</t>
  </si>
  <si>
    <t>L41341</t>
  </si>
  <si>
    <t>S0900234</t>
  </si>
  <si>
    <t>L41507</t>
  </si>
  <si>
    <t>L41339</t>
  </si>
  <si>
    <t>L41350</t>
  </si>
  <si>
    <t>L41352</t>
  </si>
  <si>
    <t>L41335</t>
  </si>
  <si>
    <t>L41446</t>
  </si>
  <si>
    <t>S0900229</t>
  </si>
  <si>
    <t>L121</t>
  </si>
  <si>
    <t>S0900233</t>
  </si>
  <si>
    <t>L106</t>
  </si>
  <si>
    <t>S0900152</t>
  </si>
  <si>
    <t>L222</t>
  </si>
  <si>
    <t>L138</t>
  </si>
  <si>
    <t>S0900199</t>
  </si>
  <si>
    <t>L223</t>
  </si>
  <si>
    <t>L172</t>
  </si>
  <si>
    <t>L41520</t>
  </si>
  <si>
    <t>L41680</t>
  </si>
  <si>
    <t>L41513</t>
  </si>
  <si>
    <t>L41518</t>
  </si>
  <si>
    <t>L41519</t>
  </si>
  <si>
    <t>L41522</t>
  </si>
  <si>
    <t>L41655</t>
  </si>
  <si>
    <t>L41521</t>
  </si>
  <si>
    <t>L41665</t>
  </si>
  <si>
    <t>L41356</t>
  </si>
  <si>
    <t>L41692</t>
  </si>
  <si>
    <t>L41530</t>
  </si>
  <si>
    <t>L41371</t>
  </si>
  <si>
    <t>L41515</t>
  </si>
  <si>
    <t>L41369</t>
  </si>
  <si>
    <t>L41526</t>
  </si>
  <si>
    <t>L105</t>
  </si>
  <si>
    <t>L102</t>
  </si>
  <si>
    <t>L208</t>
  </si>
  <si>
    <t>L133</t>
  </si>
  <si>
    <t>L225</t>
  </si>
  <si>
    <t>L136</t>
  </si>
  <si>
    <t>L207</t>
  </si>
  <si>
    <t>L120</t>
  </si>
  <si>
    <t>L077</t>
  </si>
  <si>
    <t>Pier interface Module</t>
  </si>
  <si>
    <t>S0812221-01-02 X</t>
  </si>
  <si>
    <t>S0812221-06-36 X</t>
  </si>
  <si>
    <t>S0812221-06-14 X</t>
  </si>
  <si>
    <t>S0812221-06-02 X</t>
  </si>
  <si>
    <t>S0812221-06-15 X</t>
  </si>
  <si>
    <t>S0812221-06-10 X</t>
  </si>
  <si>
    <t>S0812221-06-08 X</t>
  </si>
  <si>
    <t>S0812221-06-16 X</t>
  </si>
  <si>
    <t>S0812221-01-02 Y</t>
  </si>
  <si>
    <t>S0812221-06-36 Y</t>
  </si>
  <si>
    <t>S0812221-06-14 Y</t>
  </si>
  <si>
    <t>S0812221-06-02 Y</t>
  </si>
  <si>
    <t>S0812221-06-15 Y</t>
  </si>
  <si>
    <t>S0812221-06-10 Y</t>
  </si>
  <si>
    <t>S0812221-06-08 Y</t>
  </si>
  <si>
    <t>S0812221-06-16 Y</t>
  </si>
  <si>
    <t>r</t>
  </si>
  <si>
    <t>l</t>
  </si>
  <si>
    <t>Horizontal</t>
  </si>
  <si>
    <t>Sercel L4C</t>
  </si>
  <si>
    <t>HEPI Actuator</t>
  </si>
  <si>
    <t>Kaman DIT5200</t>
  </si>
  <si>
    <t>Modified DYP2S Parker Control Valve</t>
  </si>
  <si>
    <t>Vertical</t>
  </si>
  <si>
    <t>Side</t>
  </si>
  <si>
    <t>Location</t>
  </si>
  <si>
    <t>Orientation</t>
  </si>
  <si>
    <t>NW</t>
  </si>
  <si>
    <t>NE</t>
  </si>
  <si>
    <t>SE</t>
  </si>
  <si>
    <t>SW</t>
  </si>
  <si>
    <t>BSC6</t>
  </si>
  <si>
    <t>HAM7</t>
  </si>
  <si>
    <t>HAM8</t>
  </si>
  <si>
    <t>HAM9</t>
  </si>
  <si>
    <t>HAM10</t>
  </si>
  <si>
    <t>Comments</t>
  </si>
  <si>
    <t>L195</t>
  </si>
  <si>
    <t>HAM1</t>
  </si>
  <si>
    <t>HAM2</t>
  </si>
  <si>
    <t>HAM3</t>
  </si>
  <si>
    <t>HAM4</t>
  </si>
  <si>
    <t>HAM5</t>
  </si>
  <si>
    <t>HAM6</t>
  </si>
  <si>
    <t>L41505</t>
  </si>
  <si>
    <t>L41689</t>
  </si>
  <si>
    <t>L41662</t>
  </si>
  <si>
    <t>L41367</t>
  </si>
  <si>
    <t>L41523</t>
  </si>
  <si>
    <t>L41370</t>
  </si>
  <si>
    <t>L41524</t>
  </si>
  <si>
    <t>L41527</t>
  </si>
  <si>
    <t>L41358</t>
  </si>
  <si>
    <t>L41693</t>
  </si>
  <si>
    <t>L41681</t>
  </si>
  <si>
    <t>L41659</t>
  </si>
  <si>
    <t>S0812221-02-15 Y</t>
  </si>
  <si>
    <t>L113</t>
  </si>
  <si>
    <t>S0812221-05-25 Y</t>
  </si>
  <si>
    <t>L165</t>
  </si>
  <si>
    <t>S0812221-02-34 Y</t>
  </si>
  <si>
    <t>L179</t>
  </si>
  <si>
    <t>S0812221-06-19 Y</t>
  </si>
  <si>
    <t>L117</t>
  </si>
  <si>
    <t>L41372</t>
  </si>
  <si>
    <t>L41359</t>
  </si>
  <si>
    <t>L41360</t>
  </si>
  <si>
    <t>008</t>
  </si>
  <si>
    <t>080</t>
  </si>
  <si>
    <t>083</t>
  </si>
  <si>
    <t>046</t>
  </si>
  <si>
    <t>063</t>
  </si>
  <si>
    <t>025</t>
  </si>
  <si>
    <t>028</t>
  </si>
  <si>
    <t>037</t>
  </si>
  <si>
    <t>038</t>
  </si>
  <si>
    <t>043</t>
  </si>
  <si>
    <t>011</t>
  </si>
  <si>
    <t>067</t>
  </si>
  <si>
    <t>082</t>
  </si>
  <si>
    <t>040</t>
  </si>
  <si>
    <t>031</t>
  </si>
  <si>
    <t>036</t>
  </si>
  <si>
    <t>049</t>
  </si>
  <si>
    <t>065</t>
  </si>
  <si>
    <t>078</t>
  </si>
  <si>
    <t>033</t>
  </si>
  <si>
    <t>066</t>
  </si>
  <si>
    <t>041</t>
  </si>
  <si>
    <t>079</t>
  </si>
  <si>
    <t>074</t>
  </si>
  <si>
    <t>010</t>
  </si>
  <si>
    <t>005</t>
  </si>
  <si>
    <t>006</t>
  </si>
  <si>
    <t>003</t>
  </si>
  <si>
    <t>030</t>
  </si>
  <si>
    <t>048</t>
  </si>
  <si>
    <t>004</t>
  </si>
  <si>
    <t>007</t>
  </si>
  <si>
    <t>034</t>
  </si>
  <si>
    <t>029</t>
  </si>
  <si>
    <t>044</t>
  </si>
  <si>
    <t>012</t>
  </si>
  <si>
    <t>L41516</t>
  </si>
  <si>
    <t>L41368</t>
  </si>
  <si>
    <t>L41517</t>
  </si>
  <si>
    <t>L41361</t>
  </si>
  <si>
    <t>right</t>
  </si>
  <si>
    <t>left</t>
  </si>
  <si>
    <t>S0812221-02-15 X</t>
  </si>
  <si>
    <t>S0812221-05-25 X</t>
  </si>
  <si>
    <t>S0812221-02-34 X</t>
  </si>
  <si>
    <t>S0812221-06-19 X</t>
  </si>
  <si>
    <t>L108</t>
  </si>
  <si>
    <t>L173</t>
  </si>
  <si>
    <t>L095</t>
  </si>
  <si>
    <t>L091</t>
  </si>
  <si>
    <t>S0812221-02-18 X</t>
  </si>
  <si>
    <t>S0812221-02-12 X</t>
  </si>
  <si>
    <t>S0812221-05-13 X</t>
  </si>
  <si>
    <t>L070</t>
  </si>
  <si>
    <t>L181</t>
  </si>
  <si>
    <t>L144</t>
  </si>
  <si>
    <t>L211</t>
  </si>
  <si>
    <t>S0812221-02-18 Y</t>
  </si>
  <si>
    <t>S0812221-02-29 Y</t>
  </si>
  <si>
    <t>S0812221-02-12 Y</t>
  </si>
  <si>
    <t>S0812221-05-13 Y</t>
  </si>
  <si>
    <t>L143</t>
  </si>
  <si>
    <t>L062</t>
  </si>
  <si>
    <t>L082</t>
  </si>
  <si>
    <t>L056</t>
  </si>
  <si>
    <t>BSC1</t>
  </si>
  <si>
    <t>BSC2</t>
  </si>
  <si>
    <t>BSC3</t>
  </si>
  <si>
    <t>S0812221-03-01 X</t>
  </si>
  <si>
    <t>L104</t>
  </si>
  <si>
    <t>S0812221-03-01 Y</t>
  </si>
  <si>
    <t>S0812221-03-10 X</t>
  </si>
  <si>
    <t>L135</t>
  </si>
  <si>
    <t>S0812221-03-10 Y</t>
  </si>
  <si>
    <t>L111</t>
  </si>
  <si>
    <t>S0812221-06-05 X</t>
  </si>
  <si>
    <t>L220</t>
  </si>
  <si>
    <t>S0812221-06-05 Y</t>
  </si>
  <si>
    <t>L174</t>
  </si>
  <si>
    <t>S0812221-06-09 X</t>
  </si>
  <si>
    <t>L103</t>
  </si>
  <si>
    <t>S0812221-06-09 Y</t>
  </si>
  <si>
    <t>L092</t>
  </si>
  <si>
    <t>S0812221-06-25 X</t>
  </si>
  <si>
    <t>L088</t>
  </si>
  <si>
    <t>S0812221-06-25 Y</t>
  </si>
  <si>
    <t>L067</t>
  </si>
  <si>
    <t>S0812221-05-04 X</t>
  </si>
  <si>
    <t>L097</t>
  </si>
  <si>
    <t>S0812221-05-04 Y</t>
  </si>
  <si>
    <t>L080</t>
  </si>
  <si>
    <t>L115</t>
  </si>
  <si>
    <t>L061</t>
  </si>
  <si>
    <t>S0812221-02-11 X</t>
  </si>
  <si>
    <t>L089</t>
  </si>
  <si>
    <t>S0812221-02-11 Y</t>
  </si>
  <si>
    <t>L071</t>
  </si>
  <si>
    <t>S1202910</t>
  </si>
  <si>
    <t>S1202913</t>
  </si>
  <si>
    <t>S1202914</t>
  </si>
  <si>
    <t>S1202915</t>
  </si>
  <si>
    <t>S1000030</t>
  </si>
  <si>
    <t>S0812221-02-29 X</t>
  </si>
  <si>
    <t>S1202911</t>
  </si>
  <si>
    <t>S1202921</t>
  </si>
  <si>
    <t>S1202922</t>
  </si>
  <si>
    <t>S1202923</t>
  </si>
  <si>
    <t>S1202925</t>
  </si>
  <si>
    <t>S1202924</t>
  </si>
  <si>
    <t>S1202926</t>
  </si>
  <si>
    <t>S0812221-05-06 X</t>
  </si>
  <si>
    <t>S0812221-06-01 X</t>
  </si>
  <si>
    <t>S0812221-02-02 X</t>
  </si>
  <si>
    <t>S0812221-02-23 X</t>
  </si>
  <si>
    <t>L087</t>
  </si>
  <si>
    <t>L184</t>
  </si>
  <si>
    <t>L145</t>
  </si>
  <si>
    <t>L200</t>
  </si>
  <si>
    <t>S0812221-06-18 X</t>
  </si>
  <si>
    <t>S0812221-02-24 X</t>
  </si>
  <si>
    <t>S0812221-02-26 X</t>
  </si>
  <si>
    <t>S0812221-06-07 X</t>
  </si>
  <si>
    <t>L196</t>
  </si>
  <si>
    <t>L197</t>
  </si>
  <si>
    <t>L055</t>
  </si>
  <si>
    <t>L076</t>
  </si>
  <si>
    <t>S0812221-06-18 Y</t>
  </si>
  <si>
    <t>S0812221-02-24 Y</t>
  </si>
  <si>
    <t>S0812221-02-26 Y</t>
  </si>
  <si>
    <t>S0812221-06-07 Y</t>
  </si>
  <si>
    <t>S0812221-06-01 Y</t>
  </si>
  <si>
    <t>S0812221-05-06 Y</t>
  </si>
  <si>
    <t>S0812221-02-02 Y</t>
  </si>
  <si>
    <t>S0812221-02-23 Y</t>
  </si>
  <si>
    <t>S0812221-06-24 X</t>
  </si>
  <si>
    <t>S0812221-02-10 X</t>
  </si>
  <si>
    <t>S0812221-06-32 X</t>
  </si>
  <si>
    <t>S0812221-05-02 X</t>
  </si>
  <si>
    <t>L057</t>
  </si>
  <si>
    <t>L160</t>
  </si>
  <si>
    <t>L162</t>
  </si>
  <si>
    <t>L161</t>
  </si>
  <si>
    <t>L180</t>
  </si>
  <si>
    <t>L182</t>
  </si>
  <si>
    <t>L139</t>
  </si>
  <si>
    <t>L163</t>
  </si>
  <si>
    <t>L069</t>
  </si>
  <si>
    <t>L072</t>
  </si>
  <si>
    <t>L054</t>
  </si>
  <si>
    <t>L188</t>
  </si>
  <si>
    <t>L215</t>
  </si>
  <si>
    <t>S0812221-06-24 Y</t>
  </si>
  <si>
    <t>S0812221-02-10 Y</t>
  </si>
  <si>
    <t>S0812221-06-32 Y</t>
  </si>
  <si>
    <t>S0812221-05-02 Y</t>
  </si>
  <si>
    <t>L086</t>
  </si>
  <si>
    <t>L090</t>
  </si>
  <si>
    <t>L085</t>
  </si>
  <si>
    <t>BSC8</t>
  </si>
  <si>
    <t>L41503</t>
  </si>
  <si>
    <t>L41509</t>
  </si>
  <si>
    <t>L41500</t>
  </si>
  <si>
    <t>L41496</t>
  </si>
  <si>
    <t>056</t>
  </si>
  <si>
    <t>055</t>
  </si>
  <si>
    <t>062</t>
  </si>
  <si>
    <t>061</t>
  </si>
  <si>
    <t>L41506</t>
  </si>
  <si>
    <t>L41694</t>
  </si>
  <si>
    <t>L41363</t>
  </si>
  <si>
    <t>L41377</t>
  </si>
  <si>
    <t>L41353</t>
  </si>
  <si>
    <t>L41439</t>
  </si>
  <si>
    <t>NR</t>
  </si>
  <si>
    <t>045</t>
  </si>
  <si>
    <t>077</t>
  </si>
  <si>
    <t>051</t>
  </si>
  <si>
    <t>054</t>
  </si>
  <si>
    <t>BSC9</t>
  </si>
  <si>
    <t>073</t>
  </si>
  <si>
    <t>001</t>
  </si>
  <si>
    <t>027</t>
  </si>
  <si>
    <t>S1202916</t>
  </si>
  <si>
    <t>S1202917</t>
  </si>
  <si>
    <t>S1202918</t>
  </si>
  <si>
    <t>S1202919</t>
  </si>
  <si>
    <t>E1101149</t>
  </si>
  <si>
    <t>L41647</t>
  </si>
  <si>
    <t>L41447</t>
  </si>
  <si>
    <t>L41430</t>
  </si>
  <si>
    <t>L41441</t>
  </si>
  <si>
    <t>L41422</t>
  </si>
  <si>
    <t>L41440</t>
  </si>
  <si>
    <t>L41449</t>
  </si>
  <si>
    <t>L41420</t>
  </si>
  <si>
    <t>S0900227</t>
  </si>
  <si>
    <t>S1000028</t>
  </si>
  <si>
    <t>S1000027</t>
  </si>
  <si>
    <t>S0900230</t>
  </si>
  <si>
    <t>S1000029</t>
  </si>
  <si>
    <t>S1202909</t>
  </si>
  <si>
    <t>S1202908</t>
  </si>
  <si>
    <t>S1202907</t>
  </si>
  <si>
    <t>S1202929</t>
  </si>
  <si>
    <t>S1202932</t>
  </si>
  <si>
    <t>S1202934</t>
  </si>
  <si>
    <t>S1202935</t>
  </si>
  <si>
    <t>S0812221-02-31 X</t>
  </si>
  <si>
    <t>S0812221-05-07 X</t>
  </si>
  <si>
    <t>S0812221-06-29 X</t>
  </si>
  <si>
    <t>S0812221-06-35 X</t>
  </si>
  <si>
    <t>S0900153</t>
  </si>
  <si>
    <t>S0900154</t>
  </si>
  <si>
    <t>S0900158</t>
  </si>
  <si>
    <t>S0900161</t>
  </si>
  <si>
    <t>S0812221-02-16 X</t>
  </si>
  <si>
    <t>S0812221-05-09 X</t>
  </si>
  <si>
    <t>S0812221-05-16 X</t>
  </si>
  <si>
    <t>S0812221-05-24 X</t>
  </si>
  <si>
    <t xml:space="preserve">Removed BSC8 Kaman electronic boxes after single arm work from BSC8 HEPI pier interface module SN's S0900229, S0900233, S0900152, S0900199.
</t>
  </si>
  <si>
    <t>081</t>
  </si>
  <si>
    <t>059</t>
  </si>
  <si>
    <t>S0812221-06-29 Y</t>
  </si>
  <si>
    <t>S0812221-02-31 Y</t>
  </si>
  <si>
    <t>S0812221-05-07 Y</t>
  </si>
  <si>
    <t>S0812221-06-35 Y</t>
  </si>
  <si>
    <t>L046</t>
  </si>
  <si>
    <t>L191</t>
  </si>
  <si>
    <t>L209</t>
  </si>
  <si>
    <t>L075</t>
  </si>
  <si>
    <t>L170</t>
  </si>
  <si>
    <t>L096</t>
  </si>
  <si>
    <t>L116</t>
  </si>
  <si>
    <t>L212</t>
  </si>
  <si>
    <t>JAN 9, 2012 replaced L4C - L41375 with L41499.  Actuator Control Valve L119 was removed and replaced with L195 on FEB 7, 2012. Actuator SN 385.</t>
  </si>
  <si>
    <t>39</t>
  </si>
  <si>
    <t>L41668</t>
  </si>
  <si>
    <t>09</t>
  </si>
  <si>
    <t>L41531</t>
  </si>
  <si>
    <t>58</t>
  </si>
  <si>
    <t>L41525</t>
  </si>
  <si>
    <t>75</t>
  </si>
  <si>
    <t>L41691</t>
  </si>
  <si>
    <t>076</t>
  </si>
  <si>
    <t>L41502</t>
  </si>
  <si>
    <t>069</t>
  </si>
  <si>
    <t>L41498</t>
  </si>
  <si>
    <t>L41508</t>
  </si>
  <si>
    <t>064</t>
  </si>
  <si>
    <t>072</t>
  </si>
  <si>
    <t>L41373</t>
  </si>
  <si>
    <t>L213</t>
  </si>
  <si>
    <t>50</t>
  </si>
  <si>
    <t>L073</t>
  </si>
  <si>
    <t>L41504</t>
  </si>
  <si>
    <t>L175</t>
  </si>
  <si>
    <t>S0812221-05-09 Y</t>
  </si>
  <si>
    <t>L194</t>
  </si>
  <si>
    <t>L098</t>
  </si>
  <si>
    <t>L41378</t>
  </si>
  <si>
    <t>L063</t>
  </si>
  <si>
    <t>L167</t>
  </si>
  <si>
    <t>L41362</t>
  </si>
  <si>
    <t>60</t>
  </si>
  <si>
    <t>L094</t>
  </si>
  <si>
    <t>L41374</t>
  </si>
  <si>
    <t>S0812221-05-16 Y</t>
  </si>
  <si>
    <t>L176</t>
  </si>
  <si>
    <t>verified</t>
  </si>
  <si>
    <t>BSC10</t>
  </si>
  <si>
    <t>47</t>
  </si>
  <si>
    <t>L41421</t>
  </si>
  <si>
    <t>84</t>
  </si>
  <si>
    <t>L41499</t>
  </si>
  <si>
    <t>L41609</t>
  </si>
  <si>
    <t>87</t>
  </si>
  <si>
    <t>L41511</t>
  </si>
  <si>
    <t>L41448</t>
  </si>
  <si>
    <t>52</t>
  </si>
  <si>
    <t>L41510</t>
  </si>
  <si>
    <t>L41649</t>
  </si>
  <si>
    <t>S0812221-06-22X</t>
  </si>
  <si>
    <t>S0812221-06-22 Y</t>
  </si>
  <si>
    <t>Issues</t>
  </si>
  <si>
    <t>C-312</t>
  </si>
  <si>
    <t>S0812221-05-01 X</t>
  </si>
  <si>
    <t>L193</t>
  </si>
  <si>
    <t>C-273</t>
  </si>
  <si>
    <t>L119</t>
  </si>
  <si>
    <t>S0812221-02-04 X+</t>
  </si>
  <si>
    <t>C-309</t>
  </si>
  <si>
    <t>S0812221-06-03 X</t>
  </si>
  <si>
    <t>L060</t>
  </si>
  <si>
    <t>C-313</t>
  </si>
  <si>
    <t>S0812221-01-01 X</t>
  </si>
  <si>
    <t>L205</t>
  </si>
  <si>
    <t>C-298</t>
  </si>
  <si>
    <t>S0812221-03-02 X</t>
  </si>
  <si>
    <t>L066</t>
  </si>
  <si>
    <t>C-373</t>
  </si>
  <si>
    <t>S0812221-06-28 X</t>
  </si>
  <si>
    <t>L093</t>
  </si>
  <si>
    <t>C-359</t>
  </si>
  <si>
    <t>S0812221-02-30 X</t>
  </si>
  <si>
    <t>L199</t>
  </si>
  <si>
    <t>C-278</t>
  </si>
  <si>
    <t>S0812221-05-08 X</t>
  </si>
  <si>
    <t>L185</t>
  </si>
  <si>
    <t>C-294</t>
  </si>
  <si>
    <t>S0812221-05-26 Y</t>
  </si>
  <si>
    <t>L192</t>
  </si>
  <si>
    <t>C-266</t>
  </si>
  <si>
    <t>S0812221-05-19 Y</t>
  </si>
  <si>
    <t>L129</t>
  </si>
  <si>
    <t>C-300</t>
  </si>
  <si>
    <t>S0812221-02-14 Y</t>
  </si>
  <si>
    <t>L-198</t>
  </si>
  <si>
    <t>C-267</t>
  </si>
  <si>
    <t>S0812221-02-20 Y</t>
  </si>
  <si>
    <t>L053</t>
  </si>
  <si>
    <t>C-304</t>
  </si>
  <si>
    <t>L058</t>
  </si>
  <si>
    <t>C-263</t>
  </si>
  <si>
    <t>S0812221-02-04</t>
  </si>
  <si>
    <t>L146</t>
  </si>
  <si>
    <t>C-268</t>
  </si>
  <si>
    <t>S0812221-02-09 Y</t>
  </si>
  <si>
    <t>L131</t>
  </si>
  <si>
    <t>C-256</t>
  </si>
  <si>
    <t>S0812221-02-09 X</t>
  </si>
  <si>
    <t>L112</t>
  </si>
  <si>
    <t>C-311</t>
  </si>
  <si>
    <t>S0812221-02-08 Y</t>
  </si>
  <si>
    <t>L140</t>
  </si>
  <si>
    <t>C-369</t>
  </si>
  <si>
    <t>S0812221-02-07 Y</t>
  </si>
  <si>
    <t>L219</t>
  </si>
  <si>
    <t>C-318</t>
  </si>
  <si>
    <t>S0812221-02-25 Y</t>
  </si>
  <si>
    <t>L114</t>
  </si>
  <si>
    <t>C-314</t>
  </si>
  <si>
    <t>S0812221-05-01 Y</t>
  </si>
  <si>
    <t>L218</t>
  </si>
  <si>
    <t>C-272</t>
  </si>
  <si>
    <t>S0812221-02-20 X</t>
  </si>
  <si>
    <t>L148</t>
  </si>
  <si>
    <t>C-315</t>
  </si>
  <si>
    <t>S0812221-02-14 X</t>
  </si>
  <si>
    <t>L216</t>
  </si>
  <si>
    <t>L130</t>
  </si>
  <si>
    <t>C-258</t>
  </si>
  <si>
    <t>S0812221-05-19 X</t>
  </si>
  <si>
    <t>C-283</t>
  </si>
  <si>
    <t>S0812221-05-08</t>
  </si>
  <si>
    <t>L183</t>
  </si>
  <si>
    <t>S0812221-06-28 Y</t>
  </si>
  <si>
    <t>L171</t>
  </si>
  <si>
    <t>C-302</t>
  </si>
  <si>
    <t>S0812221-05-23 Y</t>
  </si>
  <si>
    <t>L100</t>
  </si>
  <si>
    <t>C-259</t>
  </si>
  <si>
    <t>S0812221-02-13 X</t>
  </si>
  <si>
    <t>L052</t>
  </si>
  <si>
    <t>C-341</t>
  </si>
  <si>
    <t>S0812221-02-35 Y</t>
  </si>
  <si>
    <t>L124</t>
  </si>
  <si>
    <t>C-251</t>
  </si>
  <si>
    <t>S0812221-02-13 Y</t>
  </si>
  <si>
    <t>L149</t>
  </si>
  <si>
    <t>C-295</t>
  </si>
  <si>
    <t>S0812221-05-23 X</t>
  </si>
  <si>
    <t>L132</t>
  </si>
  <si>
    <t>C-394</t>
  </si>
  <si>
    <t>S0812221-05-26 X</t>
  </si>
  <si>
    <t>L224</t>
  </si>
  <si>
    <t>C-269</t>
  </si>
  <si>
    <t>S0812221-05-12 Y</t>
  </si>
  <si>
    <t>L099</t>
  </si>
  <si>
    <t>D-0L R1</t>
  </si>
  <si>
    <t>Missing Parker drip catch</t>
  </si>
  <si>
    <t>C-363</t>
  </si>
  <si>
    <t>S0812221-02-32 X</t>
  </si>
  <si>
    <t>L190</t>
  </si>
  <si>
    <t>C-358</t>
  </si>
  <si>
    <t>S0812221-03-06 X</t>
  </si>
  <si>
    <t>L189</t>
  </si>
  <si>
    <t>C-284</t>
  </si>
  <si>
    <t>S0812221-05-14 Y</t>
  </si>
  <si>
    <t>L186</t>
  </si>
  <si>
    <t>C-288</t>
  </si>
  <si>
    <t>S0812221-01-01 Y</t>
  </si>
  <si>
    <t>L002</t>
  </si>
  <si>
    <t>C-353</t>
  </si>
  <si>
    <t>S0812221-02-25 X</t>
  </si>
  <si>
    <t>L178</t>
  </si>
  <si>
    <t>C-282</t>
  </si>
  <si>
    <t>S0812221-05-14 X</t>
  </si>
  <si>
    <t>L187</t>
  </si>
  <si>
    <t>C-321</t>
  </si>
  <si>
    <t>S0812221-06-23  Y</t>
  </si>
  <si>
    <t>L064</t>
  </si>
  <si>
    <t>C-351</t>
  </si>
  <si>
    <t>S0812221-06-03 Y</t>
  </si>
  <si>
    <t>L068</t>
  </si>
  <si>
    <t>C-319</t>
  </si>
  <si>
    <t>S0812221-03-06 Y</t>
  </si>
  <si>
    <t>L168</t>
  </si>
  <si>
    <t>S0812221-06-34 X</t>
  </si>
  <si>
    <t>L217</t>
  </si>
  <si>
    <t>C-347</t>
  </si>
  <si>
    <t>S0812221-02-35 X</t>
  </si>
  <si>
    <t>L079</t>
  </si>
  <si>
    <t>C-337</t>
  </si>
  <si>
    <t>S0812221-02-30 Y</t>
  </si>
  <si>
    <t>L045</t>
  </si>
  <si>
    <t>C-292</t>
  </si>
  <si>
    <t>S0812221-05-12 X</t>
  </si>
  <si>
    <t>L059</t>
  </si>
  <si>
    <t>C-322</t>
  </si>
  <si>
    <t>S0812221-06-13 Y</t>
  </si>
  <si>
    <t>L065</t>
  </si>
  <si>
    <t>Parker valve has dent in face</t>
  </si>
  <si>
    <t>C-265</t>
  </si>
  <si>
    <t>S0812221-06-34 Y</t>
  </si>
  <si>
    <t>L128</t>
  </si>
  <si>
    <t>C-338</t>
  </si>
  <si>
    <t>C-252</t>
  </si>
  <si>
    <t>S0812221-05-17 X</t>
  </si>
  <si>
    <t>L210</t>
  </si>
  <si>
    <t>C-348</t>
  </si>
  <si>
    <t>S0812221-02-08 X</t>
  </si>
  <si>
    <t>L110</t>
  </si>
  <si>
    <t>L214</t>
  </si>
  <si>
    <t>S0812221-02-07 X</t>
  </si>
  <si>
    <t>C-299</t>
  </si>
  <si>
    <t>C-327</t>
  </si>
  <si>
    <t>S0812221-06-23 X</t>
  </si>
  <si>
    <t>L081</t>
  </si>
  <si>
    <t>C-333</t>
  </si>
  <si>
    <t>S0812221-06-13 X</t>
  </si>
  <si>
    <t>L166</t>
  </si>
  <si>
    <t>C-380</t>
  </si>
  <si>
    <t>S0812221-06-26 X</t>
  </si>
  <si>
    <t>L137</t>
  </si>
  <si>
    <t>C-372</t>
  </si>
  <si>
    <t>S0812221-06-26 Y</t>
  </si>
  <si>
    <t>L118</t>
  </si>
  <si>
    <t>C-317</t>
  </si>
  <si>
    <t>S0812221-05-17 Y</t>
  </si>
  <si>
    <t>L164</t>
  </si>
  <si>
    <t>C-340</t>
  </si>
  <si>
    <t>S0812221-02-32 Y</t>
  </si>
  <si>
    <t>L177</t>
  </si>
  <si>
    <t>Kaman DIT-5200 20N</t>
  </si>
  <si>
    <t>Shell falling apart</t>
  </si>
  <si>
    <t>Actuators not complete, missing Kaman, or unattached tripod assembly</t>
  </si>
  <si>
    <t>B-048</t>
  </si>
  <si>
    <t>L203</t>
  </si>
  <si>
    <t>B-058</t>
  </si>
  <si>
    <t>Missing a Kaman</t>
  </si>
  <si>
    <t>B-039</t>
  </si>
  <si>
    <t>B-032</t>
  </si>
  <si>
    <t>L019</t>
  </si>
  <si>
    <t>B-030</t>
  </si>
  <si>
    <t>B-028</t>
  </si>
  <si>
    <t>B-074</t>
  </si>
  <si>
    <t>B-023</t>
  </si>
  <si>
    <t>C-329</t>
  </si>
  <si>
    <t>L074</t>
  </si>
  <si>
    <t xml:space="preserve">Missing Kaman, Parker drip catch, and tripod assy </t>
  </si>
  <si>
    <t>C-375</t>
  </si>
  <si>
    <t xml:space="preserve">Missing Kaman, Parker valve, and drip catch, and tripod assy </t>
  </si>
  <si>
    <t>C-343</t>
  </si>
  <si>
    <t>L109</t>
  </si>
  <si>
    <t>Missing Kaman, Parker drip catch</t>
  </si>
  <si>
    <t>L206</t>
  </si>
  <si>
    <t>L221</t>
  </si>
  <si>
    <t>L204</t>
  </si>
  <si>
    <t>Mech bldg D-0-L Pallet 1</t>
  </si>
  <si>
    <t>Mech bldg D-0-R Pallet 2</t>
  </si>
  <si>
    <t>Mech bldg C-0-L Pallet 3</t>
  </si>
  <si>
    <t>Mech bldg D-1-L Pallet 4</t>
  </si>
  <si>
    <t>Mech bldg C-0-R Pallet 5</t>
  </si>
  <si>
    <t>Hepi L4-C</t>
  </si>
  <si>
    <t>L41433</t>
  </si>
  <si>
    <t>L41423</t>
  </si>
  <si>
    <t>L41334</t>
  </si>
  <si>
    <t>L41426</t>
  </si>
  <si>
    <t>L41444</t>
  </si>
  <si>
    <t>L41443</t>
  </si>
  <si>
    <t>L41419</t>
  </si>
  <si>
    <t>L41416</t>
  </si>
  <si>
    <t>L41417</t>
  </si>
  <si>
    <t>L41435</t>
  </si>
  <si>
    <t>L41432</t>
  </si>
  <si>
    <t>L41428</t>
  </si>
  <si>
    <t>L41434</t>
  </si>
  <si>
    <t>L41437</t>
  </si>
  <si>
    <t>L41438</t>
  </si>
  <si>
    <t>L41337</t>
  </si>
  <si>
    <t>L41354</t>
  </si>
  <si>
    <t>L41622</t>
  </si>
  <si>
    <t>Box 1 Verts only.</t>
  </si>
  <si>
    <t>L41429</t>
  </si>
  <si>
    <t>L41633</t>
  </si>
  <si>
    <t>L41623</t>
  </si>
  <si>
    <t>L41651</t>
  </si>
  <si>
    <t>L41642</t>
  </si>
  <si>
    <t>L41348</t>
  </si>
  <si>
    <t>L41644</t>
  </si>
  <si>
    <t>L41643</t>
  </si>
  <si>
    <t>L41445</t>
  </si>
  <si>
    <t>L41648</t>
  </si>
  <si>
    <t>L41436</t>
  </si>
  <si>
    <t>L41415</t>
  </si>
  <si>
    <t>L41431</t>
  </si>
  <si>
    <t>L41424</t>
  </si>
  <si>
    <t>L41418</t>
  </si>
  <si>
    <t>L41645</t>
  </si>
  <si>
    <t>L41646</t>
  </si>
  <si>
    <t>Box 2 Verts Only</t>
  </si>
  <si>
    <t>L41427</t>
  </si>
  <si>
    <t>L41365</t>
  </si>
  <si>
    <t>L41450</t>
  </si>
  <si>
    <t>L41501</t>
  </si>
  <si>
    <t>L41375</t>
  </si>
  <si>
    <t>L41667</t>
  </si>
  <si>
    <t>L41451</t>
  </si>
  <si>
    <t>L41333</t>
  </si>
  <si>
    <t>L41345</t>
  </si>
  <si>
    <t>Bad, Hugh's office for return</t>
  </si>
  <si>
    <t>Bad, Hugh's office for return has one cable attached and one extra in office.</t>
  </si>
  <si>
    <t xml:space="preserve">Box 3 Mixed </t>
  </si>
  <si>
    <t>L4-C's that need to be returned for rework</t>
  </si>
  <si>
    <t>Unable to verify</t>
  </si>
  <si>
    <t>L41344</t>
  </si>
  <si>
    <t>tracking descepancy</t>
  </si>
  <si>
    <t>L41346</t>
  </si>
  <si>
    <t>not yet installed</t>
  </si>
  <si>
    <t>Unused Kamans (Pair) DIT-5200 20N</t>
  </si>
  <si>
    <t>Unassigned Parker Valve DYP2SCD1359</t>
  </si>
  <si>
    <t>L41442</t>
  </si>
  <si>
    <t>L41342</t>
  </si>
  <si>
    <t>C-384</t>
  </si>
  <si>
    <t>Not yet verified</t>
  </si>
  <si>
    <t>70</t>
  </si>
  <si>
    <t>L41376</t>
  </si>
  <si>
    <t>Actuators in ICS as of 5/28/13 Parts not yet verified were still put in ICS</t>
  </si>
  <si>
    <t>Housings in ICS as of 5/29/13 Parts not yet verified were still put in ICS</t>
  </si>
  <si>
    <t xml:space="preserve">Vert and Horz L4-C's in ICS as of 5/29/13 Parts not yet verified were still put in ICS. </t>
  </si>
  <si>
    <t>Parker valve in ICS as of 5/29/13 Parts not yet verified were still put in ICS</t>
  </si>
  <si>
    <t>unless noted all parts have been verified.</t>
  </si>
  <si>
    <t>EE Lab</t>
  </si>
  <si>
    <t>S08012221-06-31</t>
  </si>
  <si>
    <t>S08012221-06-30</t>
  </si>
  <si>
    <t>S08012221-05-20</t>
  </si>
  <si>
    <t>Unused Box 1 Mech bldg A-2-R</t>
  </si>
  <si>
    <t>S08012221-05-22</t>
  </si>
  <si>
    <t>S08012221-03-08</t>
  </si>
  <si>
    <t>S08012221-06-17</t>
  </si>
  <si>
    <t>S08012221-05-18</t>
  </si>
  <si>
    <t>S08012221-02-27</t>
  </si>
  <si>
    <t>Unsused Box 2 Mech bldg A-2-R</t>
  </si>
  <si>
    <t>S08012221-02-17</t>
  </si>
  <si>
    <t>S08012221-03-03</t>
  </si>
  <si>
    <t>Unsused Box 3 Mech bldg A-2-R</t>
  </si>
  <si>
    <t>See not complete section line 39</t>
  </si>
  <si>
    <t>S0900179</t>
  </si>
  <si>
    <t>35</t>
  </si>
  <si>
    <t>42</t>
  </si>
  <si>
    <t>68</t>
  </si>
  <si>
    <t>L41528</t>
  </si>
  <si>
    <t>L41357</t>
  </si>
  <si>
    <t>L41679</t>
  </si>
  <si>
    <t>32</t>
  </si>
  <si>
    <t>L41355</t>
  </si>
  <si>
    <t>26</t>
  </si>
  <si>
    <t>L41514</t>
  </si>
  <si>
    <t>71</t>
  </si>
  <si>
    <t>L41688</t>
  </si>
  <si>
    <t>L41673</t>
  </si>
  <si>
    <t>53</t>
  </si>
  <si>
    <t>Crate 1</t>
  </si>
  <si>
    <t>B-38</t>
  </si>
  <si>
    <t>No load cell</t>
  </si>
  <si>
    <t>301</t>
  </si>
  <si>
    <t>B-44</t>
  </si>
  <si>
    <t>B-41</t>
  </si>
  <si>
    <t>B-065</t>
  </si>
  <si>
    <t>Crate 2</t>
  </si>
  <si>
    <t>302</t>
  </si>
  <si>
    <t>B-049</t>
  </si>
  <si>
    <t>B-046</t>
  </si>
  <si>
    <t>303</t>
  </si>
  <si>
    <t>B-052</t>
  </si>
  <si>
    <t>B-064</t>
  </si>
  <si>
    <t>Crate 3</t>
  </si>
  <si>
    <t>Crate 4</t>
  </si>
  <si>
    <t>Crate 5</t>
  </si>
  <si>
    <t>304</t>
  </si>
  <si>
    <t>305</t>
  </si>
  <si>
    <t>306</t>
  </si>
  <si>
    <t>307</t>
  </si>
  <si>
    <t>308</t>
  </si>
  <si>
    <t>309</t>
  </si>
  <si>
    <t>310</t>
  </si>
  <si>
    <t>311</t>
  </si>
  <si>
    <t>B-068</t>
  </si>
  <si>
    <t>B-051</t>
  </si>
  <si>
    <t>B-040</t>
  </si>
  <si>
    <t>B-045</t>
  </si>
  <si>
    <t>B-072</t>
  </si>
  <si>
    <t>B-075</t>
  </si>
  <si>
    <t>B-071</t>
  </si>
  <si>
    <t>B-061</t>
  </si>
  <si>
    <t>B-066</t>
  </si>
  <si>
    <t>B-069</t>
  </si>
  <si>
    <t>B-059</t>
  </si>
  <si>
    <t>B-73</t>
  </si>
  <si>
    <t>B-013</t>
  </si>
  <si>
    <t>L033</t>
  </si>
  <si>
    <t>B-036</t>
  </si>
  <si>
    <t>B-34</t>
  </si>
  <si>
    <t>B-033</t>
  </si>
  <si>
    <t>Crate 6</t>
  </si>
  <si>
    <t>East side of warehouse</t>
  </si>
  <si>
    <t>West side</t>
  </si>
  <si>
    <t>312</t>
  </si>
  <si>
    <t>313</t>
  </si>
  <si>
    <t>314</t>
  </si>
  <si>
    <t>315</t>
  </si>
  <si>
    <t>no</t>
  </si>
  <si>
    <t>Assembled</t>
  </si>
  <si>
    <t>L41343</t>
  </si>
  <si>
    <t>pulled from BSC 1</t>
  </si>
  <si>
    <t>S1200322</t>
  </si>
  <si>
    <t>S1202936</t>
  </si>
  <si>
    <t>S1000022</t>
  </si>
  <si>
    <t>S0900205</t>
  </si>
  <si>
    <t>S08012221-06-04 x,y</t>
  </si>
  <si>
    <t>Pier pod would not return to stop, Kaman pulled and shipped of for repairs.</t>
  </si>
  <si>
    <t>S0812221-03-02 Y</t>
  </si>
  <si>
    <t>S08012221-06-11</t>
  </si>
  <si>
    <t>S08012221-05-03</t>
  </si>
  <si>
    <t>Returned 2/27/14</t>
  </si>
  <si>
    <t>Parker Valve's in need of repair</t>
  </si>
  <si>
    <t>R23011</t>
  </si>
  <si>
    <t>R22968</t>
  </si>
  <si>
    <t>R22952</t>
  </si>
  <si>
    <t>Mech bldg A-2-R</t>
  </si>
  <si>
    <t>No longer in the box</t>
  </si>
  <si>
    <t>L41366</t>
  </si>
  <si>
    <t>Shipment load 7365</t>
  </si>
  <si>
    <t>L014</t>
  </si>
  <si>
    <t>L044</t>
  </si>
  <si>
    <t>Returned to LLO for repair.</t>
  </si>
  <si>
    <t>LLO Actuators, missing Kaman, and may need extra attention</t>
  </si>
  <si>
    <t>Tripod heavily damaged</t>
  </si>
  <si>
    <t>drip pan full of nasty</t>
  </si>
  <si>
    <t>Vert L4C cable severed</t>
  </si>
  <si>
    <t>Tripod needs to be replaced</t>
  </si>
  <si>
    <t>Yes</t>
  </si>
  <si>
    <t>HAM Left</t>
  </si>
  <si>
    <t>HAM Right</t>
  </si>
  <si>
    <t>BSC Left</t>
  </si>
  <si>
    <t>BSC Right</t>
  </si>
  <si>
    <t>D02004</t>
  </si>
  <si>
    <t>HAM Horz Adapter 2</t>
  </si>
  <si>
    <t xml:space="preserve">D080548 </t>
  </si>
  <si>
    <t>D080547</t>
  </si>
  <si>
    <t>HAM Horz Adapter 1</t>
  </si>
  <si>
    <t>D030586</t>
  </si>
  <si>
    <t>D080546</t>
  </si>
  <si>
    <t>HAM Vert L4-C Adapter</t>
  </si>
  <si>
    <t>D020195-03</t>
  </si>
  <si>
    <t>Load cell</t>
  </si>
  <si>
    <t>D1100474</t>
  </si>
  <si>
    <t>D030694</t>
  </si>
  <si>
    <t>Horz Angle Mount Isolator</t>
  </si>
  <si>
    <t>D020016</t>
  </si>
  <si>
    <t>D1100315</t>
  </si>
  <si>
    <t>Hydraulic Actuator Bracket Base 1</t>
  </si>
  <si>
    <t>D1100318</t>
  </si>
  <si>
    <t>Hydraulic Actuator Bracket Washer Bar 1</t>
  </si>
  <si>
    <t>D1100473</t>
  </si>
  <si>
    <t>D1100319</t>
  </si>
  <si>
    <t>Hydraulic Actuator Bracket Washer Bar 2</t>
  </si>
  <si>
    <t>Hydraulic Actuator  Bracket</t>
  </si>
  <si>
    <t>D1100144</t>
  </si>
  <si>
    <t>D1100316</t>
  </si>
  <si>
    <t>Hydraulic Actuator Bracket Base 2</t>
  </si>
  <si>
    <t>D1100146</t>
  </si>
  <si>
    <t>Horz Angle Mount Backup Plate Hydraulic Isolator</t>
  </si>
  <si>
    <t>D1100241</t>
  </si>
  <si>
    <t>D020008</t>
  </si>
  <si>
    <t>D020011</t>
  </si>
  <si>
    <t>D1100242</t>
  </si>
  <si>
    <t>Sub total</t>
  </si>
  <si>
    <t>Total Needed</t>
  </si>
  <si>
    <t>D020269</t>
  </si>
  <si>
    <t>Double Clamp</t>
  </si>
  <si>
    <t>BSC</t>
  </si>
  <si>
    <t>Offset Clamp Right</t>
  </si>
  <si>
    <t>Straight Clamp</t>
  </si>
  <si>
    <t>D020270</t>
  </si>
  <si>
    <t>D020453</t>
  </si>
  <si>
    <t>D020271</t>
  </si>
  <si>
    <t>HAM</t>
  </si>
  <si>
    <t>D1000480</t>
  </si>
  <si>
    <t>Clamp Screw Guard, HAM Support Tube</t>
  </si>
  <si>
    <t>D080373</t>
  </si>
  <si>
    <t>D080378</t>
  </si>
  <si>
    <t>Clamp Sleeve</t>
  </si>
  <si>
    <t>D080377</t>
  </si>
  <si>
    <t>Clamp Washer Plate</t>
  </si>
  <si>
    <t>D080376</t>
  </si>
  <si>
    <t>Clamp Preload</t>
  </si>
  <si>
    <t>D080375</t>
  </si>
  <si>
    <t>Clamp Cap</t>
  </si>
  <si>
    <t>D080462</t>
  </si>
  <si>
    <t>HAM Crossbeam</t>
  </si>
  <si>
    <t>D080699</t>
  </si>
  <si>
    <t>Crossbeam Washer Plate #2</t>
  </si>
  <si>
    <t>D080698</t>
  </si>
  <si>
    <t>Crossbeam Washer Plate #1</t>
  </si>
  <si>
    <t>D080700</t>
  </si>
  <si>
    <t>Crossbeam Washer Disc</t>
  </si>
  <si>
    <t>Crossbeam Connector</t>
  </si>
  <si>
    <t>D080465</t>
  </si>
  <si>
    <t>Crossbeam Adapter</t>
  </si>
  <si>
    <t>D080456</t>
  </si>
  <si>
    <t>Plastic Plugs?</t>
  </si>
  <si>
    <t>Rinsed?</t>
  </si>
  <si>
    <t>x</t>
  </si>
  <si>
    <t>D020195-02</t>
  </si>
  <si>
    <t>HAM Crossbeam Foot Left</t>
  </si>
  <si>
    <t>HAM Crossbeam Foot Right</t>
  </si>
  <si>
    <t>BSC Crossbeam Foot Left</t>
  </si>
  <si>
    <t>BSC Crossbeam Foot Right</t>
  </si>
  <si>
    <t>D020195-00</t>
  </si>
  <si>
    <t>D020195-01</t>
  </si>
  <si>
    <t>L4-C Mount V</t>
  </si>
  <si>
    <t>L4-C Mount H</t>
  </si>
  <si>
    <t>LVEA</t>
  </si>
  <si>
    <t>Mech</t>
  </si>
  <si>
    <t>MidX</t>
  </si>
  <si>
    <t>Found</t>
  </si>
  <si>
    <t>Offset Clamp Left</t>
  </si>
  <si>
    <t>Highbay</t>
  </si>
  <si>
    <t>x4per</t>
  </si>
  <si>
    <t>x2per</t>
  </si>
  <si>
    <t xml:space="preserve">Crossbeam Attachment BSC </t>
  </si>
  <si>
    <t xml:space="preserve">Spherical Housing </t>
  </si>
  <si>
    <t>Actuator Shim</t>
  </si>
  <si>
    <t>(BSC for sure)</t>
  </si>
  <si>
    <t>20 maybe 44</t>
  </si>
  <si>
    <t>D030700-1</t>
  </si>
  <si>
    <t>D030700-02</t>
  </si>
  <si>
    <t>D030700-03</t>
  </si>
  <si>
    <t>.125" Xbeam attachment shim</t>
  </si>
  <si>
    <t>.25" Xbeam attachment shim</t>
  </si>
  <si>
    <t>.50" Xbeam attachment shim</t>
  </si>
  <si>
    <t>D040094</t>
  </si>
  <si>
    <t>BSC Circuit Box Mount</t>
  </si>
  <si>
    <t>D040101</t>
  </si>
  <si>
    <t>4-way valve mount</t>
  </si>
  <si>
    <t>D040102</t>
  </si>
  <si>
    <t>4-way valve bracket</t>
  </si>
  <si>
    <t>BSC Only Circuit box mount plate</t>
  </si>
  <si>
    <t>D040261</t>
  </si>
  <si>
    <t>D040262</t>
  </si>
  <si>
    <t>BSC Only Circuti Box Slider Clamp</t>
  </si>
  <si>
    <t>Do we use this?</t>
  </si>
  <si>
    <t>HAM Only Mounting plate</t>
  </si>
  <si>
    <t>HAM Only Box holder</t>
  </si>
  <si>
    <t>D1100624</t>
  </si>
  <si>
    <t>HAM Vert L4C Protector</t>
  </si>
  <si>
    <t>Offsite</t>
  </si>
  <si>
    <t>D080374</t>
  </si>
  <si>
    <t>Clamp Base</t>
  </si>
  <si>
    <t>002</t>
  </si>
  <si>
    <t>Whse</t>
  </si>
  <si>
    <t>Mech RM</t>
  </si>
  <si>
    <t>X-mid</t>
  </si>
  <si>
    <t>5 being ordered from Brockmans</t>
  </si>
  <si>
    <t>8 being ordered from Brockmans</t>
  </si>
  <si>
    <t>30 being ordered from Brockmans</t>
  </si>
  <si>
    <t>3 being ordered from Brockmans</t>
  </si>
  <si>
    <t>80 being ordered from Brockmans</t>
  </si>
  <si>
    <t>Clamp, Support Tube Assembly</t>
  </si>
  <si>
    <t>Hugh has email out to address this</t>
  </si>
  <si>
    <t xml:space="preserve">Actuator Flag </t>
  </si>
  <si>
    <t>Actuator Sensor assembly w/micromoter</t>
  </si>
  <si>
    <t>Hepi L4C cables</t>
  </si>
  <si>
    <t>D020371</t>
  </si>
  <si>
    <t>Hepi Vertical Posts for Actuators</t>
  </si>
  <si>
    <t>LLO is shipping some for repairs on actuators</t>
  </si>
  <si>
    <t>LLO is shipping these parts</t>
  </si>
  <si>
    <t>This was attached to SW HAM1</t>
  </si>
  <si>
    <t>This is still attached to HAM6 NW corner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</si>
</sst>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doub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FFFF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4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3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6" fillId="0" borderId="13" xfId="46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1" xfId="0" applyBorder="1" applyAlignment="1">
      <alignment/>
    </xf>
    <xf numFmtId="0" fontId="51" fillId="0" borderId="46" xfId="0" applyFont="1" applyBorder="1" applyAlignment="1">
      <alignment/>
    </xf>
    <xf numFmtId="0" fontId="51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49" fontId="0" fillId="39" borderId="18" xfId="0" applyNumberForma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49" fontId="0" fillId="39" borderId="45" xfId="0" applyNumberFormat="1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36" fillId="39" borderId="13" xfId="46" applyFill="1" applyBorder="1" applyAlignment="1">
      <alignment horizontal="center"/>
    </xf>
    <xf numFmtId="49" fontId="0" fillId="39" borderId="46" xfId="0" applyNumberFormat="1" applyFill="1" applyBorder="1" applyAlignment="1">
      <alignment horizontal="center"/>
    </xf>
    <xf numFmtId="0" fontId="0" fillId="39" borderId="55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33" borderId="45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33" borderId="36" xfId="0" applyNumberFormat="1" applyFill="1" applyBorder="1" applyAlignment="1">
      <alignment horizontal="center"/>
    </xf>
    <xf numFmtId="49" fontId="0" fillId="33" borderId="37" xfId="0" applyNumberFormat="1" applyFill="1" applyBorder="1" applyAlignment="1">
      <alignment horizontal="center"/>
    </xf>
    <xf numFmtId="49" fontId="0" fillId="33" borderId="38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39" borderId="37" xfId="0" applyNumberFormat="1" applyFill="1" applyBorder="1" applyAlignment="1">
      <alignment horizontal="center"/>
    </xf>
    <xf numFmtId="49" fontId="0" fillId="39" borderId="55" xfId="0" applyNumberFormat="1" applyFill="1" applyBorder="1" applyAlignment="1">
      <alignment horizontal="center"/>
    </xf>
    <xf numFmtId="49" fontId="0" fillId="39" borderId="42" xfId="0" applyNumberFormat="1" applyFill="1" applyBorder="1" applyAlignment="1">
      <alignment horizontal="center"/>
    </xf>
    <xf numFmtId="49" fontId="0" fillId="39" borderId="38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40" borderId="36" xfId="0" applyNumberFormat="1" applyFill="1" applyBorder="1" applyAlignment="1">
      <alignment horizontal="center"/>
    </xf>
    <xf numFmtId="49" fontId="0" fillId="40" borderId="37" xfId="0" applyNumberFormat="1" applyFill="1" applyBorder="1" applyAlignment="1">
      <alignment horizontal="center"/>
    </xf>
    <xf numFmtId="49" fontId="0" fillId="40" borderId="38" xfId="0" applyNumberFormat="1" applyFill="1" applyBorder="1" applyAlignment="1">
      <alignment horizontal="center"/>
    </xf>
    <xf numFmtId="49" fontId="0" fillId="40" borderId="42" xfId="0" applyNumberFormat="1" applyFill="1" applyBorder="1" applyAlignment="1">
      <alignment horizontal="center"/>
    </xf>
    <xf numFmtId="49" fontId="0" fillId="40" borderId="55" xfId="0" applyNumberFormat="1" applyFill="1" applyBorder="1" applyAlignment="1">
      <alignment horizontal="center"/>
    </xf>
    <xf numFmtId="49" fontId="0" fillId="40" borderId="15" xfId="0" applyNumberFormat="1" applyFill="1" applyBorder="1" applyAlignment="1">
      <alignment horizontal="center"/>
    </xf>
    <xf numFmtId="49" fontId="0" fillId="40" borderId="10" xfId="0" applyNumberFormat="1" applyFill="1" applyBorder="1" applyAlignment="1">
      <alignment horizontal="center"/>
    </xf>
    <xf numFmtId="49" fontId="0" fillId="40" borderId="18" xfId="0" applyNumberFormat="1" applyFill="1" applyBorder="1" applyAlignment="1">
      <alignment horizontal="center"/>
    </xf>
    <xf numFmtId="0" fontId="52" fillId="4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center" wrapText="1"/>
    </xf>
    <xf numFmtId="49" fontId="0" fillId="0" borderId="55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1" borderId="14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textRotation="45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Alignment="1">
      <alignment horizontal="left" textRotation="90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54" fillId="0" borderId="62" xfId="0" applyFont="1" applyBorder="1" applyAlignment="1">
      <alignment/>
    </xf>
    <xf numFmtId="0" fontId="48" fillId="0" borderId="62" xfId="0" applyFont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55" xfId="0" applyBorder="1" applyAlignment="1">
      <alignment/>
    </xf>
    <xf numFmtId="0" fontId="55" fillId="0" borderId="62" xfId="0" applyFont="1" applyBorder="1" applyAlignment="1">
      <alignment/>
    </xf>
    <xf numFmtId="0" fontId="25" fillId="0" borderId="62" xfId="0" applyFont="1" applyBorder="1" applyAlignment="1">
      <alignment horizontal="center" vertical="center"/>
    </xf>
    <xf numFmtId="0" fontId="25" fillId="0" borderId="62" xfId="0" applyFont="1" applyBorder="1" applyAlignment="1">
      <alignment/>
    </xf>
    <xf numFmtId="0" fontId="25" fillId="0" borderId="6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/>
    </xf>
    <xf numFmtId="0" fontId="48" fillId="0" borderId="55" xfId="0" applyFont="1" applyBorder="1" applyAlignment="1">
      <alignment/>
    </xf>
    <xf numFmtId="0" fontId="48" fillId="0" borderId="6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54" fillId="0" borderId="59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62" xfId="0" applyFont="1" applyBorder="1" applyAlignment="1">
      <alignment horizontal="center"/>
    </xf>
    <xf numFmtId="0" fontId="0" fillId="0" borderId="62" xfId="0" applyFill="1" applyBorder="1" applyAlignment="1">
      <alignment/>
    </xf>
    <xf numFmtId="0" fontId="48" fillId="0" borderId="2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5" fillId="42" borderId="46" xfId="0" applyNumberFormat="1" applyFont="1" applyFill="1" applyBorder="1" applyAlignment="1">
      <alignment horizontal="center"/>
    </xf>
    <xf numFmtId="0" fontId="0" fillId="42" borderId="64" xfId="0" applyFill="1" applyBorder="1" applyAlignment="1">
      <alignment horizontal="center"/>
    </xf>
    <xf numFmtId="49" fontId="0" fillId="42" borderId="15" xfId="0" applyNumberFormat="1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49" fontId="0" fillId="42" borderId="18" xfId="0" applyNumberFormat="1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Alignment="1">
      <alignment horizontal="center"/>
    </xf>
    <xf numFmtId="49" fontId="0" fillId="42" borderId="45" xfId="0" applyNumberFormat="1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49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4" xfId="0" applyBorder="1" applyAlignment="1">
      <alignment horizontal="left"/>
    </xf>
    <xf numFmtId="0" fontId="0" fillId="39" borderId="52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2" fillId="40" borderId="47" xfId="0" applyFont="1" applyFill="1" applyBorder="1" applyAlignment="1">
      <alignment horizontal="center"/>
    </xf>
    <xf numFmtId="0" fontId="52" fillId="40" borderId="0" xfId="0" applyFon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9" xfId="0" applyFill="1" applyBorder="1" applyAlignment="1">
      <alignment horizontal="center" textRotation="90" wrapText="1"/>
    </xf>
    <xf numFmtId="0" fontId="0" fillId="0" borderId="70" xfId="0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 textRotation="90" wrapText="1"/>
    </xf>
    <xf numFmtId="0" fontId="0" fillId="33" borderId="46" xfId="0" applyFill="1" applyBorder="1" applyAlignment="1">
      <alignment horizontal="center" textRotation="90" wrapText="1"/>
    </xf>
    <xf numFmtId="0" fontId="0" fillId="33" borderId="70" xfId="0" applyFill="1" applyBorder="1" applyAlignment="1">
      <alignment horizontal="center" textRotation="90" wrapText="1"/>
    </xf>
    <xf numFmtId="0" fontId="0" fillId="33" borderId="71" xfId="0" applyFill="1" applyBorder="1" applyAlignment="1">
      <alignment horizontal="center" textRotation="90" wrapText="1"/>
    </xf>
    <xf numFmtId="0" fontId="0" fillId="0" borderId="71" xfId="0" applyFill="1" applyBorder="1" applyAlignment="1">
      <alignment horizontal="center" textRotation="90" wrapText="1"/>
    </xf>
    <xf numFmtId="0" fontId="57" fillId="0" borderId="72" xfId="0" applyFont="1" applyFill="1" applyBorder="1" applyAlignment="1">
      <alignment horizontal="center"/>
    </xf>
    <xf numFmtId="0" fontId="57" fillId="0" borderId="63" xfId="0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/>
    </xf>
    <xf numFmtId="0" fontId="57" fillId="0" borderId="74" xfId="0" applyFont="1" applyFill="1" applyBorder="1" applyAlignment="1">
      <alignment horizontal="center"/>
    </xf>
    <xf numFmtId="0" fontId="57" fillId="0" borderId="75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0" fillId="0" borderId="69" xfId="0" applyFill="1" applyBorder="1" applyAlignment="1">
      <alignment horizontal="center" vertical="center" textRotation="90" wrapText="1"/>
    </xf>
    <xf numFmtId="0" fontId="0" fillId="0" borderId="70" xfId="0" applyFill="1" applyBorder="1" applyAlignment="1">
      <alignment horizontal="center" vertical="center" textRotation="90" wrapText="1"/>
    </xf>
    <xf numFmtId="0" fontId="0" fillId="0" borderId="71" xfId="0" applyFill="1" applyBorder="1" applyAlignment="1">
      <alignment horizontal="center" vertical="center" textRotation="90" wrapText="1"/>
    </xf>
    <xf numFmtId="0" fontId="57" fillId="0" borderId="66" xfId="0" applyFont="1" applyFill="1" applyBorder="1" applyAlignment="1">
      <alignment horizontal="center"/>
    </xf>
    <xf numFmtId="0" fontId="57" fillId="0" borderId="67" xfId="0" applyFont="1" applyFill="1" applyBorder="1" applyAlignment="1">
      <alignment horizontal="center"/>
    </xf>
    <xf numFmtId="0" fontId="57" fillId="0" borderId="68" xfId="0" applyFont="1" applyFill="1" applyBorder="1" applyAlignment="1">
      <alignment horizontal="center"/>
    </xf>
    <xf numFmtId="0" fontId="0" fillId="0" borderId="76" xfId="0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 vertical="center" textRotation="90"/>
    </xf>
    <xf numFmtId="0" fontId="0" fillId="0" borderId="77" xfId="0" applyFill="1" applyBorder="1" applyAlignment="1">
      <alignment horizontal="center" vertical="center" textRotation="90"/>
    </xf>
    <xf numFmtId="0" fontId="57" fillId="0" borderId="74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0" fillId="0" borderId="76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0" fillId="0" borderId="77" xfId="0" applyFill="1" applyBorder="1" applyAlignment="1">
      <alignment horizontal="center" textRotation="90"/>
    </xf>
    <xf numFmtId="0" fontId="0" fillId="0" borderId="76" xfId="0" applyFill="1" applyBorder="1" applyAlignment="1">
      <alignment horizontal="center" textRotation="90" wrapText="1"/>
    </xf>
    <xf numFmtId="0" fontId="0" fillId="0" borderId="35" xfId="0" applyFill="1" applyBorder="1" applyAlignment="1">
      <alignment horizontal="center" textRotation="90" wrapText="1"/>
    </xf>
    <xf numFmtId="0" fontId="0" fillId="33" borderId="3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76" xfId="0" applyFont="1" applyBorder="1" applyAlignment="1">
      <alignment horizontal="center" vertical="center" textRotation="90"/>
    </xf>
    <xf numFmtId="0" fontId="57" fillId="0" borderId="35" xfId="0" applyFont="1" applyBorder="1" applyAlignment="1">
      <alignment horizontal="center" vertical="center" textRotation="90"/>
    </xf>
    <xf numFmtId="0" fontId="57" fillId="0" borderId="77" xfId="0" applyFont="1" applyBorder="1" applyAlignment="1">
      <alignment horizontal="center" vertical="center" textRotation="90"/>
    </xf>
    <xf numFmtId="0" fontId="57" fillId="0" borderId="78" xfId="0" applyFont="1" applyBorder="1" applyAlignment="1">
      <alignment horizontal="center" vertical="center" textRotation="90"/>
    </xf>
    <xf numFmtId="0" fontId="57" fillId="0" borderId="79" xfId="0" applyFont="1" applyBorder="1" applyAlignment="1">
      <alignment horizontal="center" vertical="center" textRotation="90"/>
    </xf>
    <xf numFmtId="0" fontId="57" fillId="0" borderId="80" xfId="0" applyFont="1" applyBorder="1" applyAlignment="1">
      <alignment horizontal="center" vertical="center" textRotation="90"/>
    </xf>
    <xf numFmtId="0" fontId="57" fillId="0" borderId="81" xfId="0" applyFont="1" applyBorder="1" applyAlignment="1">
      <alignment horizontal="center" vertical="center" textRotation="90"/>
    </xf>
    <xf numFmtId="0" fontId="57" fillId="0" borderId="65" xfId="0" applyFont="1" applyBorder="1" applyAlignment="1">
      <alignment horizontal="center" vertical="center" textRotation="90"/>
    </xf>
    <xf numFmtId="0" fontId="57" fillId="0" borderId="42" xfId="0" applyFont="1" applyBorder="1" applyAlignment="1">
      <alignment horizontal="center" vertical="center" textRotation="90"/>
    </xf>
    <xf numFmtId="0" fontId="54" fillId="0" borderId="74" xfId="0" applyFont="1" applyBorder="1" applyAlignment="1">
      <alignment horizontal="center"/>
    </xf>
    <xf numFmtId="0" fontId="54" fillId="0" borderId="75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0" fillId="33" borderId="76" xfId="0" applyFill="1" applyBorder="1" applyAlignment="1">
      <alignment horizontal="center" textRotation="90"/>
    </xf>
    <xf numFmtId="0" fontId="0" fillId="33" borderId="35" xfId="0" applyFill="1" applyBorder="1" applyAlignment="1">
      <alignment horizontal="center" textRotation="90"/>
    </xf>
    <xf numFmtId="0" fontId="0" fillId="33" borderId="33" xfId="0" applyFill="1" applyBorder="1" applyAlignment="1">
      <alignment horizontal="center" textRotation="90"/>
    </xf>
    <xf numFmtId="0" fontId="0" fillId="33" borderId="77" xfId="0" applyFill="1" applyBorder="1" applyAlignment="1">
      <alignment horizontal="center" textRotation="90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80" zoomScaleNormal="8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4" sqref="G34"/>
    </sheetView>
  </sheetViews>
  <sheetFormatPr defaultColWidth="9.140625" defaultRowHeight="15"/>
  <cols>
    <col min="1" max="1" width="13.00390625" style="44" bestFit="1" customWidth="1"/>
    <col min="2" max="2" width="19.00390625" style="6" bestFit="1" customWidth="1"/>
    <col min="3" max="3" width="9.421875" style="1" hidden="1" customWidth="1"/>
    <col min="4" max="4" width="12.7109375" style="1" bestFit="1" customWidth="1"/>
    <col min="5" max="5" width="4.7109375" style="177" hidden="1" customWidth="1"/>
    <col min="6" max="6" width="25.28125" style="1" bestFit="1" customWidth="1"/>
    <col min="7" max="7" width="14.421875" style="9" bestFit="1" customWidth="1"/>
    <col min="8" max="8" width="17.7109375" style="3" bestFit="1" customWidth="1"/>
    <col min="9" max="9" width="19.00390625" style="3" bestFit="1" customWidth="1"/>
    <col min="10" max="10" width="39.00390625" style="3" bestFit="1" customWidth="1"/>
    <col min="11" max="11" width="33.28125" style="10" hidden="1" customWidth="1"/>
    <col min="12" max="12" width="14.421875" style="9" bestFit="1" customWidth="1"/>
    <col min="13" max="13" width="17.7109375" style="3" bestFit="1" customWidth="1"/>
    <col min="14" max="14" width="19.00390625" style="3" bestFit="1" customWidth="1"/>
    <col min="15" max="15" width="39.28125" style="3" bestFit="1" customWidth="1"/>
    <col min="16" max="16" width="29.28125" style="10" customWidth="1"/>
    <col min="17" max="17" width="23.57421875" style="1" bestFit="1" customWidth="1"/>
    <col min="18" max="18" width="22.00390625" style="1" bestFit="1" customWidth="1"/>
    <col min="19" max="19" width="18.28125" style="1" bestFit="1" customWidth="1"/>
    <col min="20" max="20" width="23.57421875" style="1" bestFit="1" customWidth="1"/>
    <col min="21" max="21" width="22.00390625" style="1" bestFit="1" customWidth="1"/>
    <col min="22" max="22" width="18.28125" style="1" bestFit="1" customWidth="1"/>
    <col min="23" max="16384" width="9.140625" style="1" customWidth="1"/>
  </cols>
  <sheetData>
    <row r="1" spans="1:16" ht="15.75" thickBot="1">
      <c r="A1" s="61" t="s">
        <v>306</v>
      </c>
      <c r="B1" s="11"/>
      <c r="G1" s="338" t="s">
        <v>71</v>
      </c>
      <c r="H1" s="339"/>
      <c r="I1" s="339"/>
      <c r="J1" s="339"/>
      <c r="K1" s="340"/>
      <c r="L1" s="338" t="s">
        <v>76</v>
      </c>
      <c r="M1" s="339"/>
      <c r="N1" s="339"/>
      <c r="O1" s="339"/>
      <c r="P1" s="340"/>
    </row>
    <row r="2" spans="1:16" s="4" customFormat="1" ht="15.75" thickBot="1">
      <c r="A2" s="35" t="s">
        <v>78</v>
      </c>
      <c r="B2" s="54" t="s">
        <v>79</v>
      </c>
      <c r="C2" s="53" t="s">
        <v>77</v>
      </c>
      <c r="D2" s="33" t="s">
        <v>0</v>
      </c>
      <c r="E2" s="55"/>
      <c r="F2" s="55" t="s">
        <v>52</v>
      </c>
      <c r="G2" s="32" t="s">
        <v>72</v>
      </c>
      <c r="H2" s="33" t="s">
        <v>73</v>
      </c>
      <c r="I2" s="33" t="s">
        <v>74</v>
      </c>
      <c r="J2" s="33" t="s">
        <v>75</v>
      </c>
      <c r="K2" s="34" t="s">
        <v>89</v>
      </c>
      <c r="L2" s="32" t="s">
        <v>72</v>
      </c>
      <c r="M2" s="33" t="s">
        <v>73</v>
      </c>
      <c r="N2" s="33" t="s">
        <v>74</v>
      </c>
      <c r="O2" s="33" t="s">
        <v>75</v>
      </c>
      <c r="P2" s="34" t="s">
        <v>89</v>
      </c>
    </row>
    <row r="3" spans="1:16" ht="15">
      <c r="A3" s="36" t="s">
        <v>185</v>
      </c>
      <c r="B3" s="24" t="s">
        <v>80</v>
      </c>
      <c r="C3" s="24" t="s">
        <v>160</v>
      </c>
      <c r="D3" s="56" t="s">
        <v>284</v>
      </c>
      <c r="E3" s="191"/>
      <c r="F3" s="50" t="s">
        <v>302</v>
      </c>
      <c r="G3" s="12" t="s">
        <v>279</v>
      </c>
      <c r="H3" s="13">
        <v>287</v>
      </c>
      <c r="I3" s="13" t="s">
        <v>188</v>
      </c>
      <c r="J3" s="13" t="s">
        <v>189</v>
      </c>
      <c r="K3" s="14"/>
      <c r="L3" s="149" t="s">
        <v>291</v>
      </c>
      <c r="M3" s="13">
        <v>301</v>
      </c>
      <c r="N3" s="13" t="s">
        <v>190</v>
      </c>
      <c r="O3" s="13" t="s">
        <v>371</v>
      </c>
      <c r="P3" s="14"/>
    </row>
    <row r="4" spans="1:16" ht="15">
      <c r="A4" s="37" t="s">
        <v>185</v>
      </c>
      <c r="B4" s="5" t="s">
        <v>81</v>
      </c>
      <c r="C4" s="5" t="s">
        <v>161</v>
      </c>
      <c r="D4" s="57" t="s">
        <v>285</v>
      </c>
      <c r="E4" s="192"/>
      <c r="F4" s="51" t="s">
        <v>303</v>
      </c>
      <c r="G4" s="7" t="s">
        <v>280</v>
      </c>
      <c r="H4" s="2">
        <v>361</v>
      </c>
      <c r="I4" s="2" t="s">
        <v>191</v>
      </c>
      <c r="J4" s="2" t="s">
        <v>192</v>
      </c>
      <c r="K4" s="8"/>
      <c r="M4" s="2">
        <v>285</v>
      </c>
      <c r="N4" s="2" t="s">
        <v>193</v>
      </c>
      <c r="O4" s="2" t="s">
        <v>194</v>
      </c>
      <c r="P4" s="8"/>
    </row>
    <row r="5" spans="1:16" ht="15">
      <c r="A5" s="37" t="s">
        <v>185</v>
      </c>
      <c r="B5" s="60" t="s">
        <v>82</v>
      </c>
      <c r="C5" s="5" t="s">
        <v>69</v>
      </c>
      <c r="D5" s="57" t="s">
        <v>286</v>
      </c>
      <c r="E5" s="192"/>
      <c r="F5" s="51" t="s">
        <v>304</v>
      </c>
      <c r="G5" s="7" t="s">
        <v>281</v>
      </c>
      <c r="H5" s="2">
        <v>392</v>
      </c>
      <c r="I5" s="2" t="s">
        <v>195</v>
      </c>
      <c r="J5" s="2" t="s">
        <v>196</v>
      </c>
      <c r="K5" s="8"/>
      <c r="L5" s="147" t="s">
        <v>293</v>
      </c>
      <c r="M5" s="2">
        <v>368</v>
      </c>
      <c r="N5" s="2" t="s">
        <v>197</v>
      </c>
      <c r="O5" s="2" t="s">
        <v>198</v>
      </c>
      <c r="P5" s="8"/>
    </row>
    <row r="6" spans="1:16" ht="15.75" thickBot="1">
      <c r="A6" s="38" t="s">
        <v>185</v>
      </c>
      <c r="B6" s="25" t="s">
        <v>83</v>
      </c>
      <c r="C6" s="25" t="s">
        <v>70</v>
      </c>
      <c r="D6" s="58" t="s">
        <v>283</v>
      </c>
      <c r="E6" s="193"/>
      <c r="F6" s="52" t="s">
        <v>305</v>
      </c>
      <c r="G6" s="15" t="s">
        <v>282</v>
      </c>
      <c r="H6" s="16">
        <v>386</v>
      </c>
      <c r="I6" s="16" t="s">
        <v>199</v>
      </c>
      <c r="J6" s="16" t="s">
        <v>200</v>
      </c>
      <c r="K6" s="17"/>
      <c r="L6" s="150" t="s">
        <v>647</v>
      </c>
      <c r="M6" s="16">
        <v>388</v>
      </c>
      <c r="N6" s="16" t="s">
        <v>201</v>
      </c>
      <c r="O6" s="16" t="s">
        <v>202</v>
      </c>
      <c r="P6" s="17"/>
    </row>
    <row r="7" spans="1:16" ht="15">
      <c r="A7" s="39" t="s">
        <v>186</v>
      </c>
      <c r="B7" s="45" t="s">
        <v>80</v>
      </c>
      <c r="C7" s="26" t="s">
        <v>70</v>
      </c>
      <c r="D7" s="179" t="s">
        <v>294</v>
      </c>
      <c r="E7" s="194"/>
      <c r="F7" s="180" t="s">
        <v>217</v>
      </c>
      <c r="G7" s="92" t="s">
        <v>287</v>
      </c>
      <c r="H7" s="90">
        <v>303</v>
      </c>
      <c r="I7" s="90" t="s">
        <v>203</v>
      </c>
      <c r="J7" s="90" t="s">
        <v>204</v>
      </c>
      <c r="K7" s="30"/>
      <c r="L7" s="152" t="s">
        <v>15</v>
      </c>
      <c r="M7" s="90">
        <v>305</v>
      </c>
      <c r="N7" s="90" t="s">
        <v>205</v>
      </c>
      <c r="O7" s="90" t="s">
        <v>206</v>
      </c>
      <c r="P7" s="30"/>
    </row>
    <row r="8" spans="1:15" ht="15.75" thickBot="1">
      <c r="A8" s="40" t="s">
        <v>186</v>
      </c>
      <c r="B8" s="46" t="s">
        <v>81</v>
      </c>
      <c r="C8" s="6" t="s">
        <v>69</v>
      </c>
      <c r="D8" s="154" t="s">
        <v>295</v>
      </c>
      <c r="E8" s="195"/>
      <c r="F8" s="167" t="s">
        <v>218</v>
      </c>
      <c r="G8" s="156" t="s">
        <v>288</v>
      </c>
      <c r="H8" s="158">
        <v>345</v>
      </c>
      <c r="I8" s="158" t="s">
        <v>207</v>
      </c>
      <c r="J8" s="158" t="s">
        <v>208</v>
      </c>
      <c r="K8" s="168"/>
      <c r="L8" s="156" t="s">
        <v>16</v>
      </c>
      <c r="M8" s="158">
        <v>346</v>
      </c>
      <c r="N8" s="158" t="s">
        <v>209</v>
      </c>
      <c r="O8" s="159" t="s">
        <v>597</v>
      </c>
    </row>
    <row r="9" spans="1:15" ht="15">
      <c r="A9" s="40" t="s">
        <v>186</v>
      </c>
      <c r="B9" s="46" t="s">
        <v>82</v>
      </c>
      <c r="C9" s="6" t="s">
        <v>70</v>
      </c>
      <c r="D9" s="154" t="s">
        <v>296</v>
      </c>
      <c r="E9" s="195"/>
      <c r="F9" s="167" t="s">
        <v>219</v>
      </c>
      <c r="G9" s="156" t="s">
        <v>289</v>
      </c>
      <c r="H9" s="158">
        <v>264</v>
      </c>
      <c r="I9" s="64" t="s">
        <v>401</v>
      </c>
      <c r="J9" s="158" t="s">
        <v>211</v>
      </c>
      <c r="K9" s="168"/>
      <c r="L9" s="156" t="s">
        <v>13</v>
      </c>
      <c r="M9" s="158">
        <v>308</v>
      </c>
      <c r="N9" s="64" t="s">
        <v>402</v>
      </c>
      <c r="O9" s="158" t="s">
        <v>212</v>
      </c>
    </row>
    <row r="10" spans="1:16" ht="15.75" thickBot="1">
      <c r="A10" s="41" t="s">
        <v>186</v>
      </c>
      <c r="B10" s="47" t="s">
        <v>83</v>
      </c>
      <c r="C10" s="27" t="s">
        <v>69</v>
      </c>
      <c r="D10" s="171" t="s">
        <v>297</v>
      </c>
      <c r="E10" s="196"/>
      <c r="F10" s="172" t="s">
        <v>220</v>
      </c>
      <c r="G10" s="173" t="s">
        <v>290</v>
      </c>
      <c r="H10" s="174">
        <v>275</v>
      </c>
      <c r="I10" s="174" t="s">
        <v>213</v>
      </c>
      <c r="J10" s="174" t="s">
        <v>214</v>
      </c>
      <c r="K10" s="175"/>
      <c r="L10" s="173" t="s">
        <v>14</v>
      </c>
      <c r="M10" s="174">
        <v>349</v>
      </c>
      <c r="N10" s="174" t="s">
        <v>215</v>
      </c>
      <c r="O10" s="3" t="s">
        <v>350</v>
      </c>
      <c r="P10" s="31"/>
    </row>
    <row r="11" spans="1:16" ht="15">
      <c r="A11" s="36" t="s">
        <v>187</v>
      </c>
      <c r="B11" s="24" t="s">
        <v>80</v>
      </c>
      <c r="C11" s="24" t="s">
        <v>70</v>
      </c>
      <c r="D11" s="56" t="s">
        <v>368</v>
      </c>
      <c r="E11" s="191"/>
      <c r="F11" s="50" t="s">
        <v>755</v>
      </c>
      <c r="G11" s="12" t="s">
        <v>367</v>
      </c>
      <c r="H11" s="13">
        <v>385</v>
      </c>
      <c r="I11" s="13" t="s">
        <v>57</v>
      </c>
      <c r="J11" s="13" t="s">
        <v>90</v>
      </c>
      <c r="K11" s="14"/>
      <c r="L11" s="149"/>
      <c r="M11" s="13">
        <v>376</v>
      </c>
      <c r="N11" s="13" t="s">
        <v>65</v>
      </c>
      <c r="O11" s="13" t="s">
        <v>18</v>
      </c>
      <c r="P11" s="14"/>
    </row>
    <row r="12" spans="1:16" ht="15">
      <c r="A12" s="37" t="s">
        <v>187</v>
      </c>
      <c r="B12" s="5" t="s">
        <v>81</v>
      </c>
      <c r="C12" s="5" t="s">
        <v>69</v>
      </c>
      <c r="D12" s="57" t="s">
        <v>365</v>
      </c>
      <c r="E12" s="192"/>
      <c r="F12" s="232" t="s">
        <v>756</v>
      </c>
      <c r="G12" s="7" t="s">
        <v>366</v>
      </c>
      <c r="H12" s="2">
        <v>357</v>
      </c>
      <c r="I12" s="2" t="s">
        <v>58</v>
      </c>
      <c r="J12" s="2" t="s">
        <v>20</v>
      </c>
      <c r="K12" s="8"/>
      <c r="L12" s="147"/>
      <c r="M12" s="2">
        <v>378</v>
      </c>
      <c r="N12" s="2" t="s">
        <v>66</v>
      </c>
      <c r="O12" s="2" t="s">
        <v>51</v>
      </c>
      <c r="P12" s="8"/>
    </row>
    <row r="13" spans="1:16" ht="15">
      <c r="A13" s="37" t="s">
        <v>187</v>
      </c>
      <c r="B13" s="60" t="s">
        <v>82</v>
      </c>
      <c r="C13" s="5" t="s">
        <v>70</v>
      </c>
      <c r="D13" s="57" t="s">
        <v>363</v>
      </c>
      <c r="E13" s="192"/>
      <c r="F13" s="232" t="s">
        <v>757</v>
      </c>
      <c r="G13" s="7" t="s">
        <v>364</v>
      </c>
      <c r="H13" s="2">
        <v>383</v>
      </c>
      <c r="I13" s="2" t="s">
        <v>59</v>
      </c>
      <c r="J13" s="2" t="s">
        <v>23</v>
      </c>
      <c r="K13" s="8"/>
      <c r="L13" s="147"/>
      <c r="M13" s="2">
        <v>390</v>
      </c>
      <c r="N13" s="2" t="s">
        <v>67</v>
      </c>
      <c r="O13" s="2" t="s">
        <v>22</v>
      </c>
      <c r="P13" s="8"/>
    </row>
    <row r="14" spans="1:16" ht="15.75" thickBot="1">
      <c r="A14" s="38" t="s">
        <v>187</v>
      </c>
      <c r="B14" s="25" t="s">
        <v>83</v>
      </c>
      <c r="C14" s="25" t="s">
        <v>69</v>
      </c>
      <c r="D14" s="58" t="s">
        <v>369</v>
      </c>
      <c r="E14" s="193"/>
      <c r="F14" s="52" t="s">
        <v>758</v>
      </c>
      <c r="G14" s="15" t="s">
        <v>370</v>
      </c>
      <c r="H14" s="16">
        <v>381</v>
      </c>
      <c r="I14" s="16" t="s">
        <v>60</v>
      </c>
      <c r="J14" s="16" t="s">
        <v>25</v>
      </c>
      <c r="K14" s="17"/>
      <c r="L14" s="150"/>
      <c r="M14" s="16">
        <v>366</v>
      </c>
      <c r="N14" s="16" t="s">
        <v>68</v>
      </c>
      <c r="O14" s="16" t="s">
        <v>26</v>
      </c>
      <c r="P14" s="17"/>
    </row>
    <row r="15" spans="1:16" ht="15">
      <c r="A15" s="39" t="s">
        <v>84</v>
      </c>
      <c r="B15" s="45" t="s">
        <v>80</v>
      </c>
      <c r="C15" s="26" t="s">
        <v>70</v>
      </c>
      <c r="D15" s="160" t="s">
        <v>121</v>
      </c>
      <c r="E15" s="197"/>
      <c r="G15" s="162" t="s">
        <v>2</v>
      </c>
      <c r="K15" s="164"/>
      <c r="L15" s="165" t="s">
        <v>3</v>
      </c>
      <c r="P15" s="30"/>
    </row>
    <row r="16" spans="1:12" ht="15">
      <c r="A16" s="40" t="s">
        <v>84</v>
      </c>
      <c r="B16" s="46" t="s">
        <v>81</v>
      </c>
      <c r="C16" s="6" t="s">
        <v>69</v>
      </c>
      <c r="D16" s="154" t="s">
        <v>122</v>
      </c>
      <c r="E16" s="195"/>
      <c r="G16" s="156" t="s">
        <v>5</v>
      </c>
      <c r="K16" s="168"/>
      <c r="L16" s="169" t="s">
        <v>6</v>
      </c>
    </row>
    <row r="17" spans="1:12" ht="15">
      <c r="A17" s="40" t="s">
        <v>84</v>
      </c>
      <c r="B17" s="46" t="s">
        <v>82</v>
      </c>
      <c r="C17" s="6" t="s">
        <v>70</v>
      </c>
      <c r="D17" s="154" t="s">
        <v>123</v>
      </c>
      <c r="E17" s="195"/>
      <c r="G17" s="156" t="s">
        <v>8</v>
      </c>
      <c r="K17" s="170"/>
      <c r="L17" s="169" t="s">
        <v>9</v>
      </c>
    </row>
    <row r="18" spans="1:16" ht="15.75" thickBot="1">
      <c r="A18" s="41" t="s">
        <v>84</v>
      </c>
      <c r="B18" s="47" t="s">
        <v>83</v>
      </c>
      <c r="C18" s="27" t="s">
        <v>69</v>
      </c>
      <c r="D18" s="171" t="s">
        <v>124</v>
      </c>
      <c r="E18" s="196"/>
      <c r="G18" s="173" t="s">
        <v>11</v>
      </c>
      <c r="K18" s="175"/>
      <c r="L18" s="176" t="s">
        <v>12</v>
      </c>
      <c r="P18" s="31"/>
    </row>
    <row r="19" spans="1:16" s="222" customFormat="1" ht="15">
      <c r="A19" s="98" t="s">
        <v>278</v>
      </c>
      <c r="B19" s="48" t="s">
        <v>80</v>
      </c>
      <c r="C19" s="48" t="s">
        <v>70</v>
      </c>
      <c r="D19" s="181"/>
      <c r="E19" s="200"/>
      <c r="F19" s="182"/>
      <c r="G19" s="76"/>
      <c r="H19" s="74"/>
      <c r="I19" s="74"/>
      <c r="J19" s="74"/>
      <c r="K19" s="234" t="s">
        <v>354</v>
      </c>
      <c r="L19" s="76"/>
      <c r="M19" s="74"/>
      <c r="N19" s="74"/>
      <c r="O19" s="74"/>
      <c r="P19" s="79"/>
    </row>
    <row r="20" spans="1:16" s="222" customFormat="1" ht="14.25" customHeight="1">
      <c r="A20" s="99" t="s">
        <v>278</v>
      </c>
      <c r="B20" s="46" t="s">
        <v>81</v>
      </c>
      <c r="C20" s="46" t="s">
        <v>69</v>
      </c>
      <c r="D20" s="183"/>
      <c r="E20" s="201"/>
      <c r="F20" s="184"/>
      <c r="G20" s="77"/>
      <c r="H20" s="73"/>
      <c r="I20" s="73"/>
      <c r="J20" s="73"/>
      <c r="K20" s="235" t="s">
        <v>339</v>
      </c>
      <c r="L20" s="77"/>
      <c r="M20" s="73"/>
      <c r="N20" s="73"/>
      <c r="O20" s="73"/>
      <c r="P20" s="80"/>
    </row>
    <row r="21" spans="1:16" s="222" customFormat="1" ht="15">
      <c r="A21" s="99" t="s">
        <v>278</v>
      </c>
      <c r="B21" s="46" t="s">
        <v>82</v>
      </c>
      <c r="C21" s="46" t="s">
        <v>70</v>
      </c>
      <c r="D21" s="183"/>
      <c r="E21" s="201"/>
      <c r="F21" s="184"/>
      <c r="G21" s="77"/>
      <c r="H21" s="73"/>
      <c r="I21" s="73"/>
      <c r="J21" s="73"/>
      <c r="K21" s="80"/>
      <c r="L21" s="77"/>
      <c r="M21" s="73"/>
      <c r="N21" s="73"/>
      <c r="O21" s="73"/>
      <c r="P21" s="80"/>
    </row>
    <row r="22" spans="1:16" s="222" customFormat="1" ht="15.75" thickBot="1">
      <c r="A22" s="223" t="s">
        <v>278</v>
      </c>
      <c r="B22" s="47" t="s">
        <v>83</v>
      </c>
      <c r="C22" s="47" t="s">
        <v>69</v>
      </c>
      <c r="D22" s="187"/>
      <c r="E22" s="236"/>
      <c r="F22" s="237"/>
      <c r="G22" s="96"/>
      <c r="H22" s="94"/>
      <c r="I22" s="94"/>
      <c r="J22" s="94"/>
      <c r="K22" s="95"/>
      <c r="L22" s="96"/>
      <c r="M22" s="94"/>
      <c r="N22" s="94"/>
      <c r="O22" s="94"/>
      <c r="P22" s="81"/>
    </row>
    <row r="23" spans="1:16" ht="15">
      <c r="A23" s="109" t="s">
        <v>298</v>
      </c>
      <c r="B23" s="12" t="s">
        <v>80</v>
      </c>
      <c r="C23" s="19" t="s">
        <v>69</v>
      </c>
      <c r="D23" s="56" t="s">
        <v>340</v>
      </c>
      <c r="E23" s="208"/>
      <c r="F23" s="13" t="s">
        <v>332</v>
      </c>
      <c r="G23" s="13" t="s">
        <v>382</v>
      </c>
      <c r="H23" s="13">
        <v>271</v>
      </c>
      <c r="I23" s="13" t="s">
        <v>336</v>
      </c>
      <c r="J23" s="13" t="s">
        <v>381</v>
      </c>
      <c r="K23" s="13"/>
      <c r="L23" s="13"/>
      <c r="M23" s="13">
        <v>289</v>
      </c>
      <c r="N23" s="13" t="s">
        <v>376</v>
      </c>
      <c r="O23" s="14" t="s">
        <v>380</v>
      </c>
      <c r="P23" s="188"/>
    </row>
    <row r="24" spans="1:16" ht="15">
      <c r="A24" s="113" t="s">
        <v>298</v>
      </c>
      <c r="B24" s="7" t="s">
        <v>81</v>
      </c>
      <c r="C24" s="3" t="s">
        <v>70</v>
      </c>
      <c r="D24" s="57" t="s">
        <v>372</v>
      </c>
      <c r="E24" s="209"/>
      <c r="F24" s="2" t="s">
        <v>334</v>
      </c>
      <c r="G24" s="2" t="s">
        <v>374</v>
      </c>
      <c r="H24" s="2">
        <v>354</v>
      </c>
      <c r="I24" s="2" t="s">
        <v>338</v>
      </c>
      <c r="J24" s="2" t="s">
        <v>375</v>
      </c>
      <c r="K24" s="2"/>
      <c r="L24" s="2"/>
      <c r="M24" s="2">
        <v>342</v>
      </c>
      <c r="N24" s="2" t="s">
        <v>338</v>
      </c>
      <c r="O24" s="8" t="s">
        <v>373</v>
      </c>
      <c r="P24" s="189"/>
    </row>
    <row r="25" spans="1:16" ht="15">
      <c r="A25" s="113" t="s">
        <v>298</v>
      </c>
      <c r="B25" s="7" t="s">
        <v>82</v>
      </c>
      <c r="C25" s="3" t="s">
        <v>69</v>
      </c>
      <c r="D25" s="57" t="s">
        <v>341</v>
      </c>
      <c r="E25" s="209"/>
      <c r="F25" s="2" t="s">
        <v>331</v>
      </c>
      <c r="G25" s="2" t="s">
        <v>379</v>
      </c>
      <c r="H25" s="2">
        <v>307</v>
      </c>
      <c r="I25" s="2" t="s">
        <v>335</v>
      </c>
      <c r="J25" s="2" t="s">
        <v>378</v>
      </c>
      <c r="K25" s="2"/>
      <c r="L25" s="2"/>
      <c r="M25" s="2">
        <v>270</v>
      </c>
      <c r="N25" s="2" t="s">
        <v>335</v>
      </c>
      <c r="O25" s="3" t="s">
        <v>595</v>
      </c>
      <c r="P25" s="189"/>
    </row>
    <row r="26" spans="1:16" ht="15.75" thickBot="1">
      <c r="A26" s="114" t="s">
        <v>298</v>
      </c>
      <c r="B26" s="15" t="s">
        <v>83</v>
      </c>
      <c r="C26" s="22" t="s">
        <v>70</v>
      </c>
      <c r="D26" s="58" t="s">
        <v>383</v>
      </c>
      <c r="E26" s="210"/>
      <c r="F26" s="16" t="s">
        <v>333</v>
      </c>
      <c r="G26" s="16" t="s">
        <v>385</v>
      </c>
      <c r="H26" s="16">
        <v>293</v>
      </c>
      <c r="I26" s="16" t="s">
        <v>337</v>
      </c>
      <c r="J26" s="2" t="s">
        <v>773</v>
      </c>
      <c r="K26" s="16"/>
      <c r="L26" s="16"/>
      <c r="M26" s="16">
        <v>328</v>
      </c>
      <c r="N26" s="16" t="s">
        <v>386</v>
      </c>
      <c r="O26" s="17" t="s">
        <v>384</v>
      </c>
      <c r="P26" s="190"/>
    </row>
    <row r="27" spans="1:16" ht="15">
      <c r="A27" s="121" t="s">
        <v>389</v>
      </c>
      <c r="B27" s="92" t="s">
        <v>80</v>
      </c>
      <c r="C27" s="90"/>
      <c r="D27" s="160" t="s">
        <v>392</v>
      </c>
      <c r="E27" s="197"/>
      <c r="F27" s="161" t="s">
        <v>1</v>
      </c>
      <c r="G27" s="162" t="s">
        <v>393</v>
      </c>
      <c r="H27" s="163">
        <v>395</v>
      </c>
      <c r="I27" s="163" t="s">
        <v>53</v>
      </c>
      <c r="J27" s="163" t="s">
        <v>43</v>
      </c>
      <c r="K27" s="45"/>
      <c r="L27" s="163" t="s">
        <v>394</v>
      </c>
      <c r="M27" s="166">
        <v>374</v>
      </c>
      <c r="N27" s="163" t="s">
        <v>61</v>
      </c>
      <c r="O27" s="164" t="s">
        <v>47</v>
      </c>
      <c r="P27" s="239"/>
    </row>
    <row r="28" spans="1:16" ht="15">
      <c r="A28" s="122" t="s">
        <v>389</v>
      </c>
      <c r="B28" s="77" t="s">
        <v>81</v>
      </c>
      <c r="C28" s="73"/>
      <c r="D28" s="154" t="s">
        <v>395</v>
      </c>
      <c r="E28" s="195"/>
      <c r="F28" s="167" t="s">
        <v>4</v>
      </c>
      <c r="G28" s="156" t="s">
        <v>396</v>
      </c>
      <c r="H28" s="158">
        <v>379</v>
      </c>
      <c r="I28" s="158" t="s">
        <v>54</v>
      </c>
      <c r="J28" s="158" t="s">
        <v>44</v>
      </c>
      <c r="K28" s="46"/>
      <c r="L28" s="158" t="s">
        <v>397</v>
      </c>
      <c r="M28" s="153">
        <v>371</v>
      </c>
      <c r="N28" s="158" t="s">
        <v>62</v>
      </c>
      <c r="O28" s="168" t="s">
        <v>48</v>
      </c>
      <c r="P28" s="226"/>
    </row>
    <row r="29" spans="1:16" ht="15">
      <c r="A29" s="122" t="s">
        <v>389</v>
      </c>
      <c r="B29" s="77" t="s">
        <v>82</v>
      </c>
      <c r="C29" s="73"/>
      <c r="D29" s="154" t="s">
        <v>398</v>
      </c>
      <c r="E29" s="195"/>
      <c r="F29" s="167" t="s">
        <v>7</v>
      </c>
      <c r="G29" s="156" t="s">
        <v>399</v>
      </c>
      <c r="H29" s="158">
        <v>391</v>
      </c>
      <c r="I29" s="158" t="s">
        <v>55</v>
      </c>
      <c r="J29" s="158" t="s">
        <v>45</v>
      </c>
      <c r="K29" s="46"/>
      <c r="L29" s="158" t="s">
        <v>400</v>
      </c>
      <c r="M29" s="153">
        <v>364</v>
      </c>
      <c r="N29" s="158" t="s">
        <v>63</v>
      </c>
      <c r="O29" s="168" t="s">
        <v>49</v>
      </c>
      <c r="P29" s="226"/>
    </row>
    <row r="30" spans="1:16" ht="15.75" thickBot="1">
      <c r="A30" s="238" t="s">
        <v>389</v>
      </c>
      <c r="B30" s="78" t="s">
        <v>83</v>
      </c>
      <c r="C30" s="75"/>
      <c r="D30" s="155" t="s">
        <v>390</v>
      </c>
      <c r="E30" s="198"/>
      <c r="F30" s="241" t="s">
        <v>10</v>
      </c>
      <c r="G30" s="157" t="s">
        <v>666</v>
      </c>
      <c r="H30" s="159">
        <v>396</v>
      </c>
      <c r="I30" s="159" t="s">
        <v>56</v>
      </c>
      <c r="J30" s="159" t="s">
        <v>46</v>
      </c>
      <c r="K30" s="49"/>
      <c r="L30" s="159" t="s">
        <v>391</v>
      </c>
      <c r="M30" s="242">
        <v>389</v>
      </c>
      <c r="N30" s="159" t="s">
        <v>64</v>
      </c>
      <c r="O30" s="243" t="s">
        <v>50</v>
      </c>
      <c r="P30" s="240"/>
    </row>
    <row r="31" spans="1:16" ht="15">
      <c r="A31" s="68" t="s">
        <v>91</v>
      </c>
      <c r="B31" s="69" t="s">
        <v>80</v>
      </c>
      <c r="C31" s="69" t="s">
        <v>69</v>
      </c>
      <c r="D31" s="178" t="s">
        <v>120</v>
      </c>
      <c r="E31" s="199"/>
      <c r="F31" s="59" t="s">
        <v>17</v>
      </c>
      <c r="G31" s="152" t="s">
        <v>97</v>
      </c>
      <c r="H31" s="71">
        <v>393</v>
      </c>
      <c r="I31" s="71" t="s">
        <v>231</v>
      </c>
      <c r="J31" s="71" t="s">
        <v>234</v>
      </c>
      <c r="K31" s="72"/>
      <c r="L31" s="70" t="s">
        <v>661</v>
      </c>
      <c r="M31" s="71">
        <v>377</v>
      </c>
      <c r="N31" s="71" t="s">
        <v>250</v>
      </c>
      <c r="O31" s="71" t="s">
        <v>262</v>
      </c>
      <c r="P31" s="72"/>
    </row>
    <row r="32" spans="1:16" ht="15">
      <c r="A32" s="37" t="s">
        <v>91</v>
      </c>
      <c r="B32" s="5" t="s">
        <v>81</v>
      </c>
      <c r="C32" s="5" t="s">
        <v>70</v>
      </c>
      <c r="D32" s="57" t="s">
        <v>149</v>
      </c>
      <c r="E32" s="192"/>
      <c r="F32" s="51" t="s">
        <v>19</v>
      </c>
      <c r="G32" s="147" t="s">
        <v>98</v>
      </c>
      <c r="H32" s="2">
        <v>276</v>
      </c>
      <c r="I32" s="2" t="s">
        <v>230</v>
      </c>
      <c r="J32" s="2" t="s">
        <v>235</v>
      </c>
      <c r="K32" s="8"/>
      <c r="L32" s="7" t="s">
        <v>655</v>
      </c>
      <c r="M32" s="2">
        <v>280</v>
      </c>
      <c r="N32" s="2" t="s">
        <v>251</v>
      </c>
      <c r="O32" s="2" t="s">
        <v>263</v>
      </c>
      <c r="P32" s="8"/>
    </row>
    <row r="33" spans="1:16" s="222" customFormat="1" ht="15">
      <c r="A33" s="37" t="s">
        <v>91</v>
      </c>
      <c r="B33" s="231" t="s">
        <v>82</v>
      </c>
      <c r="C33" s="231" t="s">
        <v>69</v>
      </c>
      <c r="D33" s="57" t="s">
        <v>150</v>
      </c>
      <c r="E33" s="192"/>
      <c r="F33" s="230" t="s">
        <v>21</v>
      </c>
      <c r="G33" s="7" t="s">
        <v>99</v>
      </c>
      <c r="H33" s="2">
        <v>255</v>
      </c>
      <c r="I33" s="2" t="s">
        <v>232</v>
      </c>
      <c r="J33" s="2" t="s">
        <v>236</v>
      </c>
      <c r="K33" s="8"/>
      <c r="L33" s="7" t="s">
        <v>657</v>
      </c>
      <c r="M33" s="2">
        <v>310</v>
      </c>
      <c r="N33" s="2" t="s">
        <v>252</v>
      </c>
      <c r="O33" s="2" t="s">
        <v>264</v>
      </c>
      <c r="P33" s="80"/>
    </row>
    <row r="34" spans="1:16" ht="15.75" thickBot="1">
      <c r="A34" s="38" t="s">
        <v>91</v>
      </c>
      <c r="B34" s="25" t="s">
        <v>83</v>
      </c>
      <c r="C34" s="25" t="s">
        <v>70</v>
      </c>
      <c r="D34" s="58" t="s">
        <v>151</v>
      </c>
      <c r="E34" s="193"/>
      <c r="F34" s="52" t="s">
        <v>24</v>
      </c>
      <c r="G34" s="335" t="s">
        <v>642</v>
      </c>
      <c r="H34" s="16">
        <v>277</v>
      </c>
      <c r="I34" s="16" t="s">
        <v>233</v>
      </c>
      <c r="J34" s="16" t="s">
        <v>237</v>
      </c>
      <c r="K34" s="17"/>
      <c r="L34" s="15" t="s">
        <v>662</v>
      </c>
      <c r="M34" s="16">
        <v>335</v>
      </c>
      <c r="N34" s="16" t="s">
        <v>253</v>
      </c>
      <c r="O34" s="16" t="s">
        <v>265</v>
      </c>
      <c r="P34" s="17"/>
    </row>
    <row r="35" spans="1:16" ht="15">
      <c r="A35" s="40" t="s">
        <v>92</v>
      </c>
      <c r="B35" s="45" t="s">
        <v>80</v>
      </c>
      <c r="C35" s="28" t="s">
        <v>69</v>
      </c>
      <c r="D35" s="181" t="s">
        <v>125</v>
      </c>
      <c r="E35" s="200"/>
      <c r="F35" s="182" t="s">
        <v>221</v>
      </c>
      <c r="G35" s="149" t="s">
        <v>101</v>
      </c>
      <c r="H35" s="74">
        <v>306</v>
      </c>
      <c r="I35" s="90" t="s">
        <v>170</v>
      </c>
      <c r="J35" s="74" t="s">
        <v>173</v>
      </c>
      <c r="K35" s="79"/>
      <c r="L35" s="76" t="s">
        <v>311</v>
      </c>
      <c r="M35" s="74">
        <v>260</v>
      </c>
      <c r="N35" s="90" t="s">
        <v>177</v>
      </c>
      <c r="O35" s="74" t="s">
        <v>181</v>
      </c>
      <c r="P35" s="20"/>
    </row>
    <row r="36" spans="1:15" ht="15">
      <c r="A36" s="40" t="s">
        <v>92</v>
      </c>
      <c r="B36" s="46" t="s">
        <v>81</v>
      </c>
      <c r="C36" s="6" t="s">
        <v>70</v>
      </c>
      <c r="D36" s="183" t="s">
        <v>126</v>
      </c>
      <c r="E36" s="201"/>
      <c r="F36" s="184" t="s">
        <v>223</v>
      </c>
      <c r="G36" s="147" t="s">
        <v>102</v>
      </c>
      <c r="H36" s="73">
        <v>281</v>
      </c>
      <c r="I36" s="73" t="s">
        <v>222</v>
      </c>
      <c r="J36" s="73" t="s">
        <v>174</v>
      </c>
      <c r="K36" s="80"/>
      <c r="L36" s="77" t="s">
        <v>314</v>
      </c>
      <c r="M36" s="73">
        <v>352</v>
      </c>
      <c r="N36" s="73" t="s">
        <v>178</v>
      </c>
      <c r="O36" s="73" t="s">
        <v>183</v>
      </c>
    </row>
    <row r="37" spans="1:15" ht="15">
      <c r="A37" s="40" t="s">
        <v>92</v>
      </c>
      <c r="B37" s="46" t="s">
        <v>82</v>
      </c>
      <c r="C37" s="6" t="s">
        <v>69</v>
      </c>
      <c r="D37" s="183" t="s">
        <v>127</v>
      </c>
      <c r="E37" s="201"/>
      <c r="F37" s="184" t="s">
        <v>224</v>
      </c>
      <c r="G37" s="147" t="s">
        <v>103</v>
      </c>
      <c r="H37" s="73">
        <v>254</v>
      </c>
      <c r="I37" s="73" t="s">
        <v>171</v>
      </c>
      <c r="J37" s="73" t="s">
        <v>175</v>
      </c>
      <c r="K37" s="80"/>
      <c r="L37" s="77" t="s">
        <v>313</v>
      </c>
      <c r="M37" s="73">
        <v>262</v>
      </c>
      <c r="N37" s="73" t="s">
        <v>179</v>
      </c>
      <c r="O37" s="73" t="s">
        <v>182</v>
      </c>
    </row>
    <row r="38" spans="1:16" ht="15.75" thickBot="1">
      <c r="A38" s="40" t="s">
        <v>92</v>
      </c>
      <c r="B38" s="47" t="s">
        <v>83</v>
      </c>
      <c r="C38" s="29" t="s">
        <v>70</v>
      </c>
      <c r="D38" s="185" t="s">
        <v>128</v>
      </c>
      <c r="E38" s="202"/>
      <c r="F38" s="186" t="s">
        <v>225</v>
      </c>
      <c r="G38" s="150" t="s">
        <v>104</v>
      </c>
      <c r="H38" s="75">
        <v>326</v>
      </c>
      <c r="I38" s="94" t="s">
        <v>172</v>
      </c>
      <c r="J38" s="75" t="s">
        <v>176</v>
      </c>
      <c r="K38" s="81"/>
      <c r="L38" s="78" t="s">
        <v>312</v>
      </c>
      <c r="M38" s="75">
        <v>323</v>
      </c>
      <c r="N38" s="94" t="s">
        <v>180</v>
      </c>
      <c r="O38" s="75" t="s">
        <v>184</v>
      </c>
      <c r="P38" s="23"/>
    </row>
    <row r="39" spans="1:16" ht="15">
      <c r="A39" s="36" t="s">
        <v>93</v>
      </c>
      <c r="B39" s="24" t="s">
        <v>80</v>
      </c>
      <c r="C39" s="24" t="s">
        <v>69</v>
      </c>
      <c r="D39" s="56" t="s">
        <v>129</v>
      </c>
      <c r="E39" s="191"/>
      <c r="F39" s="50" t="s">
        <v>226</v>
      </c>
      <c r="G39" s="149" t="s">
        <v>105</v>
      </c>
      <c r="H39" s="13">
        <v>261</v>
      </c>
      <c r="I39" s="13" t="s">
        <v>162</v>
      </c>
      <c r="J39" s="13" t="s">
        <v>166</v>
      </c>
      <c r="K39" s="14"/>
      <c r="L39" s="12" t="s">
        <v>307</v>
      </c>
      <c r="M39" s="13">
        <v>274</v>
      </c>
      <c r="N39" s="13" t="s">
        <v>109</v>
      </c>
      <c r="O39" s="13" t="s">
        <v>110</v>
      </c>
      <c r="P39" s="14"/>
    </row>
    <row r="40" spans="1:16" ht="15">
      <c r="A40" s="37" t="s">
        <v>93</v>
      </c>
      <c r="B40" s="5" t="s">
        <v>81</v>
      </c>
      <c r="C40" s="5" t="s">
        <v>70</v>
      </c>
      <c r="D40" s="57" t="s">
        <v>130</v>
      </c>
      <c r="E40" s="192"/>
      <c r="F40" s="51" t="s">
        <v>228</v>
      </c>
      <c r="G40" s="147" t="s">
        <v>106</v>
      </c>
      <c r="H40" s="2">
        <v>355</v>
      </c>
      <c r="I40" s="2" t="s">
        <v>163</v>
      </c>
      <c r="J40" s="2" t="s">
        <v>167</v>
      </c>
      <c r="K40" s="8"/>
      <c r="L40" s="7" t="s">
        <v>310</v>
      </c>
      <c r="M40" s="2">
        <v>336</v>
      </c>
      <c r="N40" s="2" t="s">
        <v>111</v>
      </c>
      <c r="O40" s="2" t="s">
        <v>112</v>
      </c>
      <c r="P40" s="8"/>
    </row>
    <row r="41" spans="1:16" ht="15">
      <c r="A41" s="37" t="s">
        <v>93</v>
      </c>
      <c r="B41" s="5" t="s">
        <v>82</v>
      </c>
      <c r="C41" s="5" t="s">
        <v>69</v>
      </c>
      <c r="D41" s="57" t="s">
        <v>131</v>
      </c>
      <c r="E41" s="192"/>
      <c r="F41" s="51" t="s">
        <v>227</v>
      </c>
      <c r="G41" s="147" t="s">
        <v>107</v>
      </c>
      <c r="H41" s="2">
        <v>279</v>
      </c>
      <c r="I41" s="2" t="s">
        <v>164</v>
      </c>
      <c r="J41" s="2" t="s">
        <v>168</v>
      </c>
      <c r="K41" s="8"/>
      <c r="L41" s="7" t="s">
        <v>309</v>
      </c>
      <c r="M41" s="2">
        <v>339</v>
      </c>
      <c r="N41" s="2" t="s">
        <v>113</v>
      </c>
      <c r="O41" s="2" t="s">
        <v>114</v>
      </c>
      <c r="P41" s="8"/>
    </row>
    <row r="42" spans="1:16" ht="15.75" thickBot="1">
      <c r="A42" s="38" t="s">
        <v>93</v>
      </c>
      <c r="B42" s="25" t="s">
        <v>83</v>
      </c>
      <c r="C42" s="25" t="s">
        <v>70</v>
      </c>
      <c r="D42" s="58" t="s">
        <v>132</v>
      </c>
      <c r="E42" s="193"/>
      <c r="F42" s="52" t="s">
        <v>229</v>
      </c>
      <c r="G42" s="254" t="s">
        <v>771</v>
      </c>
      <c r="H42" s="16">
        <v>286</v>
      </c>
      <c r="I42" s="16" t="s">
        <v>165</v>
      </c>
      <c r="J42" s="16" t="s">
        <v>169</v>
      </c>
      <c r="K42" s="17"/>
      <c r="L42" s="15" t="s">
        <v>308</v>
      </c>
      <c r="M42" s="16">
        <v>387</v>
      </c>
      <c r="N42" s="16" t="s">
        <v>115</v>
      </c>
      <c r="O42" s="16" t="s">
        <v>116</v>
      </c>
      <c r="P42" s="17"/>
    </row>
    <row r="43" spans="1:16" ht="15">
      <c r="A43" s="39" t="s">
        <v>94</v>
      </c>
      <c r="B43" s="45" t="s">
        <v>80</v>
      </c>
      <c r="C43" s="26" t="s">
        <v>70</v>
      </c>
      <c r="D43" s="179" t="s">
        <v>133</v>
      </c>
      <c r="E43" s="206"/>
      <c r="F43" s="180" t="s">
        <v>315</v>
      </c>
      <c r="G43" s="92" t="s">
        <v>117</v>
      </c>
      <c r="H43" s="90">
        <v>296</v>
      </c>
      <c r="I43" s="90" t="s">
        <v>238</v>
      </c>
      <c r="J43" s="244" t="s">
        <v>768</v>
      </c>
      <c r="K43" s="91"/>
      <c r="L43" s="256" t="s">
        <v>617</v>
      </c>
      <c r="M43" s="90">
        <v>291</v>
      </c>
      <c r="N43" s="90" t="s">
        <v>246</v>
      </c>
      <c r="O43" s="90" t="s">
        <v>266</v>
      </c>
      <c r="P43" s="30"/>
    </row>
    <row r="44" spans="1:15" ht="15">
      <c r="A44" s="40" t="s">
        <v>94</v>
      </c>
      <c r="B44" s="46" t="s">
        <v>81</v>
      </c>
      <c r="C44" s="6" t="s">
        <v>69</v>
      </c>
      <c r="D44" s="183" t="s">
        <v>134</v>
      </c>
      <c r="E44" s="204"/>
      <c r="F44" s="277" t="s">
        <v>316</v>
      </c>
      <c r="G44" s="77" t="s">
        <v>118</v>
      </c>
      <c r="H44" s="73">
        <v>365</v>
      </c>
      <c r="I44" s="73" t="s">
        <v>239</v>
      </c>
      <c r="J44" s="73" t="s">
        <v>243</v>
      </c>
      <c r="K44" s="80"/>
      <c r="L44" s="256" t="s">
        <v>615</v>
      </c>
      <c r="M44" s="73">
        <v>290</v>
      </c>
      <c r="N44" s="73" t="s">
        <v>247</v>
      </c>
      <c r="O44" s="73" t="s">
        <v>267</v>
      </c>
    </row>
    <row r="45" spans="1:15" ht="15">
      <c r="A45" s="40" t="s">
        <v>94</v>
      </c>
      <c r="B45" s="46" t="s">
        <v>82</v>
      </c>
      <c r="C45" s="6" t="s">
        <v>70</v>
      </c>
      <c r="D45" s="183" t="s">
        <v>135</v>
      </c>
      <c r="E45" s="204"/>
      <c r="F45" s="277" t="s">
        <v>317</v>
      </c>
      <c r="G45" s="77" t="s">
        <v>119</v>
      </c>
      <c r="H45" s="73">
        <v>362</v>
      </c>
      <c r="I45" s="73" t="s">
        <v>240</v>
      </c>
      <c r="J45" s="73" t="s">
        <v>244</v>
      </c>
      <c r="K45" s="80"/>
      <c r="L45" s="256" t="s">
        <v>616</v>
      </c>
      <c r="M45" s="73">
        <v>320</v>
      </c>
      <c r="N45" s="73" t="s">
        <v>248</v>
      </c>
      <c r="O45" s="73" t="s">
        <v>268</v>
      </c>
    </row>
    <row r="46" spans="1:16" ht="15.75" thickBot="1">
      <c r="A46" s="41" t="s">
        <v>94</v>
      </c>
      <c r="B46" s="47" t="s">
        <v>83</v>
      </c>
      <c r="C46" s="27" t="s">
        <v>69</v>
      </c>
      <c r="D46" s="187" t="s">
        <v>136</v>
      </c>
      <c r="E46" s="207"/>
      <c r="F46" s="277" t="s">
        <v>318</v>
      </c>
      <c r="G46" s="96" t="s">
        <v>29</v>
      </c>
      <c r="H46" s="94">
        <v>350</v>
      </c>
      <c r="I46" s="94" t="s">
        <v>241</v>
      </c>
      <c r="J46" s="94" t="s">
        <v>245</v>
      </c>
      <c r="K46" s="95"/>
      <c r="L46" s="256" t="s">
        <v>618</v>
      </c>
      <c r="M46" s="94">
        <v>397</v>
      </c>
      <c r="N46" s="94" t="s">
        <v>249</v>
      </c>
      <c r="O46" s="94" t="s">
        <v>269</v>
      </c>
      <c r="P46" s="31"/>
    </row>
    <row r="47" spans="1:16" ht="15.75" thickBot="1">
      <c r="A47" s="36" t="s">
        <v>95</v>
      </c>
      <c r="B47" s="24" t="s">
        <v>80</v>
      </c>
      <c r="C47" s="24" t="s">
        <v>70</v>
      </c>
      <c r="D47" s="56" t="s">
        <v>152</v>
      </c>
      <c r="E47" s="203"/>
      <c r="F47" s="14" t="s">
        <v>319</v>
      </c>
      <c r="G47" s="12" t="s">
        <v>156</v>
      </c>
      <c r="H47" s="13">
        <v>332</v>
      </c>
      <c r="I47" s="13" t="s">
        <v>254</v>
      </c>
      <c r="J47" s="13" t="s">
        <v>258</v>
      </c>
      <c r="K47" s="14"/>
      <c r="L47" s="25" t="s">
        <v>621</v>
      </c>
      <c r="M47" s="13">
        <v>360</v>
      </c>
      <c r="N47" s="13" t="s">
        <v>271</v>
      </c>
      <c r="O47" s="13" t="s">
        <v>270</v>
      </c>
      <c r="P47" s="14"/>
    </row>
    <row r="48" spans="1:16" ht="15">
      <c r="A48" s="37" t="s">
        <v>95</v>
      </c>
      <c r="B48" s="5" t="s">
        <v>81</v>
      </c>
      <c r="C48" s="5" t="s">
        <v>69</v>
      </c>
      <c r="D48" s="57" t="s">
        <v>153</v>
      </c>
      <c r="E48" s="204"/>
      <c r="F48" s="278" t="s">
        <v>320</v>
      </c>
      <c r="G48" s="7" t="s">
        <v>157</v>
      </c>
      <c r="H48" s="2">
        <v>334</v>
      </c>
      <c r="I48" s="2" t="s">
        <v>255</v>
      </c>
      <c r="J48" s="2" t="s">
        <v>259</v>
      </c>
      <c r="K48" s="8"/>
      <c r="L48" s="255" t="s">
        <v>620</v>
      </c>
      <c r="M48" s="2">
        <v>356</v>
      </c>
      <c r="N48" s="2" t="s">
        <v>272</v>
      </c>
      <c r="O48" s="2" t="s">
        <v>275</v>
      </c>
      <c r="P48" s="8"/>
    </row>
    <row r="49" spans="1:16" ht="15">
      <c r="A49" s="37" t="s">
        <v>95</v>
      </c>
      <c r="B49" s="5" t="s">
        <v>82</v>
      </c>
      <c r="C49" s="5" t="s">
        <v>70</v>
      </c>
      <c r="D49" s="57" t="s">
        <v>154</v>
      </c>
      <c r="E49" s="204"/>
      <c r="F49" s="278" t="s">
        <v>321</v>
      </c>
      <c r="G49" s="7" t="s">
        <v>158</v>
      </c>
      <c r="H49" s="2">
        <v>331</v>
      </c>
      <c r="I49" s="2" t="s">
        <v>256</v>
      </c>
      <c r="J49" s="2" t="s">
        <v>260</v>
      </c>
      <c r="K49" s="8"/>
      <c r="L49" s="255" t="s">
        <v>613</v>
      </c>
      <c r="M49" s="2">
        <v>253</v>
      </c>
      <c r="N49" s="2" t="s">
        <v>273</v>
      </c>
      <c r="O49" s="2" t="s">
        <v>276</v>
      </c>
      <c r="P49" s="8"/>
    </row>
    <row r="50" spans="1:16" ht="15.75" thickBot="1">
      <c r="A50" s="38" t="s">
        <v>95</v>
      </c>
      <c r="B50" s="25" t="s">
        <v>83</v>
      </c>
      <c r="C50" s="25" t="s">
        <v>69</v>
      </c>
      <c r="D50" s="58" t="s">
        <v>155</v>
      </c>
      <c r="E50" s="205"/>
      <c r="F50" s="52" t="s">
        <v>322</v>
      </c>
      <c r="G50" s="15" t="s">
        <v>159</v>
      </c>
      <c r="H50" s="16">
        <v>325</v>
      </c>
      <c r="I50" s="16" t="s">
        <v>257</v>
      </c>
      <c r="J50" s="16" t="s">
        <v>261</v>
      </c>
      <c r="K50" s="17"/>
      <c r="L50" s="255" t="s">
        <v>619</v>
      </c>
      <c r="M50" s="16">
        <v>297</v>
      </c>
      <c r="N50" s="16" t="s">
        <v>274</v>
      </c>
      <c r="O50" s="16" t="s">
        <v>277</v>
      </c>
      <c r="P50" s="17"/>
    </row>
    <row r="51" spans="1:16" ht="15">
      <c r="A51" s="42" t="s">
        <v>96</v>
      </c>
      <c r="B51" s="48" t="s">
        <v>80</v>
      </c>
      <c r="C51" s="28" t="s">
        <v>70</v>
      </c>
      <c r="D51" s="181" t="s">
        <v>357</v>
      </c>
      <c r="E51" s="203"/>
      <c r="F51" s="182" t="s">
        <v>325</v>
      </c>
      <c r="G51" s="76" t="s">
        <v>358</v>
      </c>
      <c r="H51" s="74">
        <v>324</v>
      </c>
      <c r="I51" s="74" t="s">
        <v>329</v>
      </c>
      <c r="J51" s="74" t="s">
        <v>346</v>
      </c>
      <c r="K51" s="79"/>
      <c r="M51" s="74">
        <v>382</v>
      </c>
      <c r="N51" s="74" t="s">
        <v>342</v>
      </c>
      <c r="O51" s="79" t="s">
        <v>596</v>
      </c>
      <c r="P51" s="188"/>
    </row>
    <row r="52" spans="1:16" ht="15.75" thickBot="1">
      <c r="A52" s="40" t="s">
        <v>96</v>
      </c>
      <c r="B52" s="46" t="s">
        <v>81</v>
      </c>
      <c r="C52" s="6" t="s">
        <v>69</v>
      </c>
      <c r="D52" s="183" t="s">
        <v>355</v>
      </c>
      <c r="E52" s="204"/>
      <c r="F52" s="277" t="s">
        <v>323</v>
      </c>
      <c r="G52" s="77" t="s">
        <v>356</v>
      </c>
      <c r="H52" s="73">
        <v>367</v>
      </c>
      <c r="I52" s="73" t="s">
        <v>327</v>
      </c>
      <c r="J52" s="73" t="s">
        <v>347</v>
      </c>
      <c r="K52" s="80"/>
      <c r="L52" s="246" t="s">
        <v>643</v>
      </c>
      <c r="M52" s="73">
        <v>344</v>
      </c>
      <c r="N52" s="73" t="s">
        <v>343</v>
      </c>
      <c r="O52" s="80" t="s">
        <v>351</v>
      </c>
      <c r="P52" s="189"/>
    </row>
    <row r="53" spans="1:16" ht="15">
      <c r="A53" s="40" t="s">
        <v>96</v>
      </c>
      <c r="B53" s="46" t="s">
        <v>82</v>
      </c>
      <c r="C53" s="6" t="s">
        <v>70</v>
      </c>
      <c r="D53" s="183" t="s">
        <v>359</v>
      </c>
      <c r="E53" s="204"/>
      <c r="F53" s="277" t="s">
        <v>324</v>
      </c>
      <c r="G53" s="77" t="s">
        <v>360</v>
      </c>
      <c r="H53" s="73">
        <v>330</v>
      </c>
      <c r="I53" s="73" t="s">
        <v>328</v>
      </c>
      <c r="J53" s="73" t="s">
        <v>348</v>
      </c>
      <c r="K53" s="80"/>
      <c r="L53" s="245" t="s">
        <v>641</v>
      </c>
      <c r="M53" s="73">
        <v>257</v>
      </c>
      <c r="N53" s="73" t="s">
        <v>344</v>
      </c>
      <c r="O53" s="80" t="s">
        <v>352</v>
      </c>
      <c r="P53" s="189"/>
    </row>
    <row r="54" spans="1:16" ht="15.75" thickBot="1">
      <c r="A54" s="43" t="s">
        <v>96</v>
      </c>
      <c r="B54" s="49" t="s">
        <v>83</v>
      </c>
      <c r="C54" s="29" t="s">
        <v>69</v>
      </c>
      <c r="D54" s="185" t="s">
        <v>361</v>
      </c>
      <c r="E54" s="205"/>
      <c r="F54" s="81" t="s">
        <v>326</v>
      </c>
      <c r="G54" s="78" t="s">
        <v>362</v>
      </c>
      <c r="H54" s="75">
        <v>316</v>
      </c>
      <c r="I54" s="75" t="s">
        <v>330</v>
      </c>
      <c r="J54" s="75" t="s">
        <v>349</v>
      </c>
      <c r="K54" s="81"/>
      <c r="M54" s="75">
        <v>370</v>
      </c>
      <c r="N54" s="75" t="s">
        <v>345</v>
      </c>
      <c r="O54" s="81" t="s">
        <v>353</v>
      </c>
      <c r="P54" s="190"/>
    </row>
    <row r="55" spans="1:16" ht="15">
      <c r="A55" s="68" t="s">
        <v>85</v>
      </c>
      <c r="B55" s="69" t="s">
        <v>80</v>
      </c>
      <c r="C55" s="69" t="s">
        <v>69</v>
      </c>
      <c r="D55" s="178" t="s">
        <v>137</v>
      </c>
      <c r="E55" s="199"/>
      <c r="F55" s="59"/>
      <c r="G55" s="70" t="s">
        <v>27</v>
      </c>
      <c r="H55" s="71"/>
      <c r="I55" s="71"/>
      <c r="J55" s="71"/>
      <c r="K55" s="72"/>
      <c r="L55" s="70"/>
      <c r="M55" s="71"/>
      <c r="N55" s="71"/>
      <c r="O55" s="71"/>
      <c r="P55" s="14"/>
    </row>
    <row r="56" spans="1:16" ht="15">
      <c r="A56" s="37" t="s">
        <v>85</v>
      </c>
      <c r="B56" s="5" t="s">
        <v>81</v>
      </c>
      <c r="C56" s="5" t="s">
        <v>70</v>
      </c>
      <c r="D56" s="57" t="s">
        <v>665</v>
      </c>
      <c r="E56" s="192"/>
      <c r="F56" s="51"/>
      <c r="G56" s="7" t="s">
        <v>28</v>
      </c>
      <c r="H56" s="2"/>
      <c r="I56" s="2"/>
      <c r="J56" s="2"/>
      <c r="K56" s="8"/>
      <c r="L56" s="7"/>
      <c r="M56" s="2"/>
      <c r="N56" s="2"/>
      <c r="O56" s="2"/>
      <c r="P56" s="8"/>
    </row>
    <row r="57" spans="1:16" ht="15">
      <c r="A57" s="37" t="s">
        <v>85</v>
      </c>
      <c r="B57" s="5" t="s">
        <v>82</v>
      </c>
      <c r="C57" s="5" t="s">
        <v>69</v>
      </c>
      <c r="D57" s="57" t="s">
        <v>139</v>
      </c>
      <c r="E57" s="192"/>
      <c r="F57" s="51"/>
      <c r="G57" s="7" t="s">
        <v>29</v>
      </c>
      <c r="H57" s="2"/>
      <c r="I57" s="2"/>
      <c r="J57" s="2"/>
      <c r="K57" s="8"/>
      <c r="L57" s="7"/>
      <c r="M57" s="2"/>
      <c r="N57" s="2"/>
      <c r="O57" s="2"/>
      <c r="P57" s="8"/>
    </row>
    <row r="58" spans="1:16" ht="15.75" thickBot="1">
      <c r="A58" s="38" t="s">
        <v>85</v>
      </c>
      <c r="B58" s="25" t="s">
        <v>83</v>
      </c>
      <c r="C58" s="25" t="s">
        <v>70</v>
      </c>
      <c r="D58" s="58" t="s">
        <v>140</v>
      </c>
      <c r="E58" s="193"/>
      <c r="F58" s="52"/>
      <c r="G58" s="15" t="s">
        <v>30</v>
      </c>
      <c r="H58" s="16"/>
      <c r="I58" s="16"/>
      <c r="J58" s="16"/>
      <c r="K58" s="17"/>
      <c r="L58" s="15"/>
      <c r="M58" s="16"/>
      <c r="N58" s="16"/>
      <c r="O58" s="16"/>
      <c r="P58" s="17"/>
    </row>
    <row r="59" spans="1:16" ht="15">
      <c r="A59" s="42" t="s">
        <v>86</v>
      </c>
      <c r="B59" s="48" t="s">
        <v>80</v>
      </c>
      <c r="C59" s="28" t="s">
        <v>69</v>
      </c>
      <c r="D59" s="181" t="s">
        <v>141</v>
      </c>
      <c r="E59" s="200"/>
      <c r="F59" s="182"/>
      <c r="G59" s="76" t="s">
        <v>31</v>
      </c>
      <c r="H59" s="19"/>
      <c r="I59" s="19"/>
      <c r="J59" s="19"/>
      <c r="K59" s="20"/>
      <c r="M59" s="19"/>
      <c r="N59" s="19"/>
      <c r="O59" s="19"/>
      <c r="P59" s="20"/>
    </row>
    <row r="60" spans="1:7" ht="15">
      <c r="A60" s="40" t="s">
        <v>86</v>
      </c>
      <c r="B60" s="46" t="s">
        <v>81</v>
      </c>
      <c r="C60" s="6" t="s">
        <v>70</v>
      </c>
      <c r="D60" s="183" t="s">
        <v>138</v>
      </c>
      <c r="E60" s="201"/>
      <c r="F60" s="184"/>
      <c r="G60" s="77" t="s">
        <v>32</v>
      </c>
    </row>
    <row r="61" spans="1:12" ht="15">
      <c r="A61" s="40" t="s">
        <v>86</v>
      </c>
      <c r="B61" s="46" t="s">
        <v>82</v>
      </c>
      <c r="C61" s="6" t="s">
        <v>69</v>
      </c>
      <c r="D61" s="183" t="s">
        <v>142</v>
      </c>
      <c r="E61" s="201"/>
      <c r="F61" s="184"/>
      <c r="G61" s="77" t="s">
        <v>33</v>
      </c>
      <c r="L61" s="246" t="s">
        <v>647</v>
      </c>
    </row>
    <row r="62" spans="1:16" ht="15.75" thickBot="1">
      <c r="A62" s="43" t="s">
        <v>86</v>
      </c>
      <c r="B62" s="49" t="s">
        <v>83</v>
      </c>
      <c r="C62" s="29" t="s">
        <v>70</v>
      </c>
      <c r="D62" s="185" t="s">
        <v>143</v>
      </c>
      <c r="E62" s="202"/>
      <c r="F62" s="186"/>
      <c r="G62" s="78" t="s">
        <v>34</v>
      </c>
      <c r="H62" s="22"/>
      <c r="I62" s="22"/>
      <c r="J62" s="22"/>
      <c r="K62" s="23"/>
      <c r="L62" s="247" t="s">
        <v>648</v>
      </c>
      <c r="M62" s="22"/>
      <c r="N62" s="22"/>
      <c r="O62" s="22"/>
      <c r="P62" s="23"/>
    </row>
    <row r="63" spans="1:16" ht="15">
      <c r="A63" s="36" t="s">
        <v>87</v>
      </c>
      <c r="B63" s="24" t="s">
        <v>80</v>
      </c>
      <c r="C63" s="24" t="s">
        <v>69</v>
      </c>
      <c r="D63" s="56" t="s">
        <v>146</v>
      </c>
      <c r="E63" s="191"/>
      <c r="F63" s="50"/>
      <c r="G63" s="12" t="s">
        <v>35</v>
      </c>
      <c r="H63" s="13"/>
      <c r="I63" s="13"/>
      <c r="J63" s="13"/>
      <c r="K63" s="14"/>
      <c r="L63" s="12"/>
      <c r="M63" s="13"/>
      <c r="N63" s="13"/>
      <c r="O63" s="13"/>
      <c r="P63" s="14"/>
    </row>
    <row r="64" spans="1:16" ht="15">
      <c r="A64" s="37" t="s">
        <v>87</v>
      </c>
      <c r="B64" s="5" t="s">
        <v>81</v>
      </c>
      <c r="C64" s="5" t="s">
        <v>70</v>
      </c>
      <c r="D64" s="57" t="s">
        <v>145</v>
      </c>
      <c r="E64" s="192"/>
      <c r="F64" s="51"/>
      <c r="G64" s="7" t="s">
        <v>36</v>
      </c>
      <c r="H64" s="2"/>
      <c r="I64" s="2"/>
      <c r="J64" s="2"/>
      <c r="K64" s="8"/>
      <c r="L64" s="7"/>
      <c r="M64" s="2"/>
      <c r="N64" s="2"/>
      <c r="O64" s="2"/>
      <c r="P64" s="8"/>
    </row>
    <row r="65" spans="1:16" ht="15">
      <c r="A65" s="37" t="s">
        <v>87</v>
      </c>
      <c r="B65" s="5" t="s">
        <v>82</v>
      </c>
      <c r="C65" s="5" t="s">
        <v>69</v>
      </c>
      <c r="D65" s="57" t="s">
        <v>144</v>
      </c>
      <c r="E65" s="192"/>
      <c r="F65" s="51"/>
      <c r="G65" s="7" t="s">
        <v>37</v>
      </c>
      <c r="H65" s="2"/>
      <c r="I65" s="2"/>
      <c r="J65" s="2"/>
      <c r="K65" s="8"/>
      <c r="L65" s="7"/>
      <c r="M65" s="2"/>
      <c r="N65" s="2"/>
      <c r="O65" s="2"/>
      <c r="P65" s="8"/>
    </row>
    <row r="66" spans="1:16" ht="15.75" thickBot="1">
      <c r="A66" s="38" t="s">
        <v>87</v>
      </c>
      <c r="B66" s="25" t="s">
        <v>83</v>
      </c>
      <c r="C66" s="25" t="s">
        <v>70</v>
      </c>
      <c r="D66" s="58" t="s">
        <v>147</v>
      </c>
      <c r="E66" s="193"/>
      <c r="F66" s="52"/>
      <c r="G66" s="15" t="s">
        <v>38</v>
      </c>
      <c r="H66" s="16"/>
      <c r="I66" s="16"/>
      <c r="J66" s="16"/>
      <c r="K66" s="17"/>
      <c r="L66" s="15"/>
      <c r="M66" s="16"/>
      <c r="N66" s="16"/>
      <c r="O66" s="16"/>
      <c r="P66" s="17"/>
    </row>
    <row r="67" spans="1:16" ht="15">
      <c r="A67" s="42" t="s">
        <v>88</v>
      </c>
      <c r="B67" s="48" t="s">
        <v>80</v>
      </c>
      <c r="C67" s="28" t="s">
        <v>70</v>
      </c>
      <c r="D67" s="181" t="s">
        <v>148</v>
      </c>
      <c r="E67" s="200"/>
      <c r="F67" s="182"/>
      <c r="G67" s="76" t="s">
        <v>39</v>
      </c>
      <c r="H67" s="19"/>
      <c r="I67" s="19"/>
      <c r="J67" s="19"/>
      <c r="K67" s="20"/>
      <c r="L67" s="18"/>
      <c r="M67" s="19"/>
      <c r="N67" s="19"/>
      <c r="O67" s="19"/>
      <c r="P67" s="20"/>
    </row>
    <row r="68" spans="1:7" ht="15">
      <c r="A68" s="40" t="s">
        <v>88</v>
      </c>
      <c r="B68" s="46" t="s">
        <v>81</v>
      </c>
      <c r="C68" s="6" t="s">
        <v>69</v>
      </c>
      <c r="D68" s="183" t="s">
        <v>299</v>
      </c>
      <c r="E68" s="201"/>
      <c r="F68" s="184"/>
      <c r="G68" s="77" t="s">
        <v>40</v>
      </c>
    </row>
    <row r="69" spans="1:7" ht="15">
      <c r="A69" s="40" t="s">
        <v>88</v>
      </c>
      <c r="B69" s="46" t="s">
        <v>82</v>
      </c>
      <c r="C69" s="6" t="s">
        <v>70</v>
      </c>
      <c r="D69" s="183" t="s">
        <v>300</v>
      </c>
      <c r="E69" s="201"/>
      <c r="F69" s="184"/>
      <c r="G69" s="77" t="s">
        <v>41</v>
      </c>
    </row>
    <row r="70" spans="1:16" ht="15.75" thickBot="1">
      <c r="A70" s="43" t="s">
        <v>88</v>
      </c>
      <c r="B70" s="49" t="s">
        <v>83</v>
      </c>
      <c r="C70" s="29" t="s">
        <v>69</v>
      </c>
      <c r="D70" s="185" t="s">
        <v>301</v>
      </c>
      <c r="E70" s="202"/>
      <c r="F70" s="186"/>
      <c r="G70" s="78" t="s">
        <v>42</v>
      </c>
      <c r="H70" s="22"/>
      <c r="I70" s="22"/>
      <c r="J70" s="22"/>
      <c r="K70" s="23"/>
      <c r="L70" s="21"/>
      <c r="M70" s="22"/>
      <c r="N70" s="22"/>
      <c r="O70" s="22"/>
      <c r="P70" s="23"/>
    </row>
    <row r="71" ht="15">
      <c r="F71" s="212" t="s">
        <v>687</v>
      </c>
    </row>
    <row r="72" ht="15"/>
    <row r="73" ht="15"/>
    <row r="74" spans="9:14" ht="15">
      <c r="I74" s="73"/>
      <c r="N74" s="73"/>
    </row>
    <row r="75" ht="15"/>
    <row r="76" ht="15"/>
    <row r="77" ht="15">
      <c r="B77" s="153" t="s">
        <v>664</v>
      </c>
    </row>
    <row r="78" ht="15">
      <c r="B78" s="148" t="s">
        <v>656</v>
      </c>
    </row>
    <row r="79" ht="15">
      <c r="B79" s="146" t="s">
        <v>654</v>
      </c>
    </row>
    <row r="80" spans="2:8" ht="15">
      <c r="B80" s="67" t="s">
        <v>388</v>
      </c>
      <c r="D80" s="341" t="s">
        <v>671</v>
      </c>
      <c r="E80" s="341"/>
      <c r="F80" s="341"/>
      <c r="G80" s="341"/>
      <c r="H80" s="342"/>
    </row>
    <row r="81" ht="15">
      <c r="B81" s="82" t="s">
        <v>403</v>
      </c>
    </row>
    <row r="82" ht="15">
      <c r="B82" s="151" t="s">
        <v>658</v>
      </c>
    </row>
    <row r="83" ht="15">
      <c r="B83" s="211" t="s">
        <v>672</v>
      </c>
    </row>
    <row r="84" spans="2:9" ht="15">
      <c r="B84" s="233" t="s">
        <v>752</v>
      </c>
      <c r="D84" s="336"/>
      <c r="E84" s="336"/>
      <c r="F84" s="336"/>
      <c r="G84" s="336"/>
      <c r="H84" s="336"/>
      <c r="I84" s="337"/>
    </row>
    <row r="85" spans="4:9" ht="15">
      <c r="D85" s="336" t="s">
        <v>667</v>
      </c>
      <c r="E85" s="336"/>
      <c r="F85" s="336"/>
      <c r="G85" s="336"/>
      <c r="H85" s="336"/>
      <c r="I85" s="337"/>
    </row>
    <row r="86" spans="4:9" ht="15">
      <c r="D86" s="336" t="s">
        <v>668</v>
      </c>
      <c r="E86" s="336"/>
      <c r="F86" s="336"/>
      <c r="G86" s="336"/>
      <c r="H86" s="336"/>
      <c r="I86" s="337"/>
    </row>
    <row r="87" spans="4:9" ht="15">
      <c r="D87" s="336" t="s">
        <v>669</v>
      </c>
      <c r="E87" s="336"/>
      <c r="F87" s="336"/>
      <c r="G87" s="336"/>
      <c r="H87" s="336"/>
      <c r="I87" s="337"/>
    </row>
    <row r="88" spans="4:9" ht="15">
      <c r="D88" s="336" t="s">
        <v>670</v>
      </c>
      <c r="E88" s="336"/>
      <c r="F88" s="336"/>
      <c r="G88" s="336"/>
      <c r="H88" s="336"/>
      <c r="I88" s="337"/>
    </row>
  </sheetData>
  <sheetProtection/>
  <autoFilter ref="A2:V2"/>
  <mergeCells count="8">
    <mergeCell ref="D85:I85"/>
    <mergeCell ref="D86:I86"/>
    <mergeCell ref="D87:I87"/>
    <mergeCell ref="D88:I88"/>
    <mergeCell ref="L1:P1"/>
    <mergeCell ref="G1:K1"/>
    <mergeCell ref="D84:I84"/>
    <mergeCell ref="D80:H80"/>
  </mergeCells>
  <printOptions/>
  <pageMargins left="0.7" right="0.7" top="0.75" bottom="0.75" header="0.3" footer="0.3"/>
  <pageSetup fitToHeight="1" fitToWidth="1" horizontalDpi="600" verticalDpi="600" orientation="landscape" scale="38" r:id="rId3"/>
  <ignoredErrors>
    <ignoredError sqref="D70 D68:D69 D62:D67 D60:D61 D34:D50 D4 D3 D5:D10 D25 D31:D33 D23 D15:D18 D55 D57:D5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90" zoomScaleNormal="90" zoomScalePageLayoutView="0" workbookViewId="0" topLeftCell="B40">
      <selection activeCell="F89" sqref="F89"/>
    </sheetView>
  </sheetViews>
  <sheetFormatPr defaultColWidth="9.140625" defaultRowHeight="15"/>
  <cols>
    <col min="1" max="1" width="14.421875" style="9" hidden="1" customWidth="1"/>
    <col min="2" max="2" width="14.421875" style="46" customWidth="1"/>
    <col min="3" max="3" width="17.7109375" style="3" bestFit="1" customWidth="1"/>
    <col min="4" max="4" width="7.57421875" style="3" customWidth="1"/>
    <col min="5" max="5" width="19.00390625" style="3" bestFit="1" customWidth="1"/>
    <col min="6" max="6" width="39.00390625" style="3" bestFit="1" customWidth="1"/>
    <col min="7" max="7" width="33.28125" style="10" customWidth="1"/>
    <col min="8" max="8" width="14.421875" style="9" hidden="1" customWidth="1"/>
    <col min="9" max="9" width="17.7109375" style="3" bestFit="1" customWidth="1"/>
    <col min="10" max="10" width="19.00390625" style="85" bestFit="1" customWidth="1"/>
    <col min="11" max="11" width="39.28125" style="3" bestFit="1" customWidth="1"/>
    <col min="12" max="12" width="29.28125" style="10" customWidth="1"/>
    <col min="13" max="13" width="23.57421875" style="1" bestFit="1" customWidth="1"/>
    <col min="14" max="14" width="22.00390625" style="1" bestFit="1" customWidth="1"/>
    <col min="15" max="15" width="18.28125" style="1" bestFit="1" customWidth="1"/>
    <col min="16" max="16" width="23.57421875" style="1" bestFit="1" customWidth="1"/>
    <col min="17" max="17" width="22.00390625" style="1" bestFit="1" customWidth="1"/>
    <col min="18" max="18" width="18.28125" style="1" bestFit="1" customWidth="1"/>
    <col min="19" max="16384" width="9.140625" style="1" customWidth="1"/>
  </cols>
  <sheetData>
    <row r="1" spans="1:12" ht="15.75" thickBot="1">
      <c r="A1" s="338" t="s">
        <v>71</v>
      </c>
      <c r="B1" s="339"/>
      <c r="C1" s="339"/>
      <c r="D1" s="339"/>
      <c r="E1" s="339"/>
      <c r="F1" s="339"/>
      <c r="G1" s="340"/>
      <c r="H1" s="338" t="s">
        <v>76</v>
      </c>
      <c r="I1" s="339"/>
      <c r="J1" s="339"/>
      <c r="K1" s="339"/>
      <c r="L1" s="340"/>
    </row>
    <row r="2" spans="1:12" s="4" customFormat="1" ht="15.75" thickBot="1">
      <c r="A2" s="32" t="s">
        <v>78</v>
      </c>
      <c r="B2" s="111" t="s">
        <v>78</v>
      </c>
      <c r="C2" s="33" t="s">
        <v>73</v>
      </c>
      <c r="D2" s="33"/>
      <c r="E2" s="33" t="s">
        <v>74</v>
      </c>
      <c r="F2" s="33" t="s">
        <v>75</v>
      </c>
      <c r="G2" s="34" t="s">
        <v>89</v>
      </c>
      <c r="H2" s="32" t="s">
        <v>72</v>
      </c>
      <c r="I2" s="33" t="s">
        <v>73</v>
      </c>
      <c r="J2" s="33" t="s">
        <v>573</v>
      </c>
      <c r="K2" s="33" t="s">
        <v>75</v>
      </c>
      <c r="L2" s="34" t="s">
        <v>89</v>
      </c>
    </row>
    <row r="3" spans="1:12" ht="15">
      <c r="A3" s="36" t="s">
        <v>498</v>
      </c>
      <c r="B3" s="386" t="s">
        <v>598</v>
      </c>
      <c r="C3" s="24" t="s">
        <v>404</v>
      </c>
      <c r="D3" s="215"/>
      <c r="E3" s="13" t="s">
        <v>405</v>
      </c>
      <c r="F3" s="13" t="s">
        <v>406</v>
      </c>
      <c r="G3" s="14"/>
      <c r="H3" s="12"/>
      <c r="I3" s="13" t="s">
        <v>460</v>
      </c>
      <c r="J3" s="2" t="s">
        <v>461</v>
      </c>
      <c r="K3" s="13" t="s">
        <v>462</v>
      </c>
      <c r="L3" s="14"/>
    </row>
    <row r="4" spans="1:12" ht="15">
      <c r="A4" s="37"/>
      <c r="B4" s="387"/>
      <c r="C4" s="67" t="s">
        <v>407</v>
      </c>
      <c r="D4" s="214"/>
      <c r="E4" s="64" t="s">
        <v>409</v>
      </c>
      <c r="F4" s="2" t="s">
        <v>408</v>
      </c>
      <c r="G4" s="8" t="s">
        <v>499</v>
      </c>
      <c r="H4" s="7"/>
      <c r="I4" s="64" t="s">
        <v>442</v>
      </c>
      <c r="J4" s="64" t="s">
        <v>443</v>
      </c>
      <c r="K4" s="2" t="s">
        <v>444</v>
      </c>
      <c r="L4" s="8" t="s">
        <v>499</v>
      </c>
    </row>
    <row r="5" spans="1:12" ht="15">
      <c r="A5" s="37"/>
      <c r="B5" s="387"/>
      <c r="C5" s="5" t="s">
        <v>410</v>
      </c>
      <c r="D5" s="213"/>
      <c r="E5" s="2" t="s">
        <v>411</v>
      </c>
      <c r="F5" s="2" t="s">
        <v>412</v>
      </c>
      <c r="G5" s="8"/>
      <c r="H5" s="7"/>
      <c r="I5" s="2" t="s">
        <v>521</v>
      </c>
      <c r="J5" s="2" t="s">
        <v>522</v>
      </c>
      <c r="K5" s="2" t="s">
        <v>523</v>
      </c>
      <c r="L5" s="8"/>
    </row>
    <row r="6" spans="1:12" ht="15.75" thickBot="1">
      <c r="A6" s="38"/>
      <c r="B6" s="387"/>
      <c r="C6" s="25" t="s">
        <v>413</v>
      </c>
      <c r="D6" s="213"/>
      <c r="E6" s="2" t="s">
        <v>414</v>
      </c>
      <c r="F6" s="16" t="s">
        <v>415</v>
      </c>
      <c r="G6" s="17"/>
      <c r="H6" s="15"/>
      <c r="I6" s="16" t="s">
        <v>509</v>
      </c>
      <c r="J6" s="2" t="s">
        <v>510</v>
      </c>
      <c r="K6" s="16" t="s">
        <v>511</v>
      </c>
      <c r="L6" s="17" t="s">
        <v>499</v>
      </c>
    </row>
    <row r="7" spans="1:12" ht="15">
      <c r="A7" s="68"/>
      <c r="B7" s="387"/>
      <c r="C7" s="69" t="s">
        <v>416</v>
      </c>
      <c r="D7" s="213"/>
      <c r="E7" s="2" t="s">
        <v>417</v>
      </c>
      <c r="F7" s="71" t="s">
        <v>418</v>
      </c>
      <c r="G7" s="72"/>
      <c r="H7" s="70"/>
      <c r="I7" s="71" t="s">
        <v>440</v>
      </c>
      <c r="J7" s="2" t="s">
        <v>761</v>
      </c>
      <c r="K7" s="71" t="s">
        <v>441</v>
      </c>
      <c r="L7" s="72"/>
    </row>
    <row r="8" spans="1:12" ht="15">
      <c r="A8" s="37"/>
      <c r="B8" s="387"/>
      <c r="C8" s="5" t="s">
        <v>419</v>
      </c>
      <c r="D8" s="213"/>
      <c r="E8" s="2" t="s">
        <v>420</v>
      </c>
      <c r="F8" s="2" t="s">
        <v>421</v>
      </c>
      <c r="G8" s="8"/>
      <c r="H8" s="7"/>
      <c r="I8" s="2" t="s">
        <v>663</v>
      </c>
      <c r="J8" s="2" t="s">
        <v>475</v>
      </c>
      <c r="K8" s="2" t="s">
        <v>476</v>
      </c>
      <c r="L8" s="8"/>
    </row>
    <row r="9" spans="1:12" ht="15">
      <c r="A9" s="37"/>
      <c r="B9" s="387"/>
      <c r="C9" s="5" t="s">
        <v>422</v>
      </c>
      <c r="D9" s="213"/>
      <c r="E9" s="2" t="s">
        <v>423</v>
      </c>
      <c r="F9" s="2" t="s">
        <v>424</v>
      </c>
      <c r="G9" s="8"/>
      <c r="H9" s="7"/>
      <c r="I9" s="2" t="s">
        <v>532</v>
      </c>
      <c r="J9" s="2" t="s">
        <v>533</v>
      </c>
      <c r="K9" s="2" t="s">
        <v>534</v>
      </c>
      <c r="L9" s="8"/>
    </row>
    <row r="10" spans="1:12" ht="15.75" thickBot="1">
      <c r="A10" s="38"/>
      <c r="B10" s="388"/>
      <c r="C10" s="97" t="s">
        <v>425</v>
      </c>
      <c r="D10" s="213"/>
      <c r="E10" s="2" t="s">
        <v>426</v>
      </c>
      <c r="F10" s="87" t="s">
        <v>427</v>
      </c>
      <c r="G10" s="88"/>
      <c r="H10" s="89"/>
      <c r="I10" s="87" t="s">
        <v>472</v>
      </c>
      <c r="J10" s="2" t="s">
        <v>473</v>
      </c>
      <c r="K10" s="87" t="s">
        <v>474</v>
      </c>
      <c r="L10" s="88"/>
    </row>
    <row r="11" spans="1:12" ht="15">
      <c r="A11" s="98"/>
      <c r="B11" s="386" t="s">
        <v>599</v>
      </c>
      <c r="C11" s="48" t="s">
        <v>492</v>
      </c>
      <c r="D11" s="213"/>
      <c r="E11" s="73" t="s">
        <v>493</v>
      </c>
      <c r="F11" s="74" t="s">
        <v>494</v>
      </c>
      <c r="G11" s="79"/>
      <c r="H11" s="76"/>
      <c r="I11" s="74" t="s">
        <v>428</v>
      </c>
      <c r="J11" s="73" t="s">
        <v>429</v>
      </c>
      <c r="K11" s="74" t="s">
        <v>430</v>
      </c>
      <c r="L11" s="79"/>
    </row>
    <row r="12" spans="1:12" ht="15">
      <c r="A12" s="99"/>
      <c r="B12" s="387"/>
      <c r="C12" s="46" t="s">
        <v>470</v>
      </c>
      <c r="D12" s="213"/>
      <c r="E12" s="73" t="s">
        <v>471</v>
      </c>
      <c r="F12" s="73" t="s">
        <v>469</v>
      </c>
      <c r="G12" s="80"/>
      <c r="H12" s="77"/>
      <c r="I12" s="73" t="s">
        <v>431</v>
      </c>
      <c r="J12" s="73" t="s">
        <v>432</v>
      </c>
      <c r="K12" s="73" t="s">
        <v>433</v>
      </c>
      <c r="L12" s="80"/>
    </row>
    <row r="13" spans="1:12" ht="15">
      <c r="A13" s="99"/>
      <c r="B13" s="387"/>
      <c r="C13" s="46" t="s">
        <v>466</v>
      </c>
      <c r="D13" s="213"/>
      <c r="E13" s="73" t="s">
        <v>467</v>
      </c>
      <c r="F13" s="73" t="s">
        <v>468</v>
      </c>
      <c r="G13" s="80"/>
      <c r="H13" s="77"/>
      <c r="I13" s="73" t="s">
        <v>434</v>
      </c>
      <c r="J13" s="73" t="s">
        <v>435</v>
      </c>
      <c r="K13" s="73" t="s">
        <v>436</v>
      </c>
      <c r="L13" s="80"/>
    </row>
    <row r="14" spans="1:12" ht="15.75" thickBot="1">
      <c r="A14" s="100"/>
      <c r="B14" s="387"/>
      <c r="C14" s="49" t="s">
        <v>463</v>
      </c>
      <c r="D14" s="213"/>
      <c r="E14" s="73" t="s">
        <v>464</v>
      </c>
      <c r="F14" s="75" t="s">
        <v>465</v>
      </c>
      <c r="G14" s="81"/>
      <c r="H14" s="78"/>
      <c r="I14" s="75" t="s">
        <v>437</v>
      </c>
      <c r="J14" s="73" t="s">
        <v>438</v>
      </c>
      <c r="K14" s="75" t="s">
        <v>439</v>
      </c>
      <c r="L14" s="81"/>
    </row>
    <row r="15" spans="1:12" ht="15">
      <c r="A15" s="101"/>
      <c r="B15" s="387"/>
      <c r="C15" s="45" t="s">
        <v>448</v>
      </c>
      <c r="D15" s="213"/>
      <c r="E15" s="73" t="s">
        <v>449</v>
      </c>
      <c r="F15" s="90" t="s">
        <v>450</v>
      </c>
      <c r="G15" s="91"/>
      <c r="H15" s="92"/>
      <c r="I15" s="90" t="s">
        <v>445</v>
      </c>
      <c r="J15" s="73" t="s">
        <v>446</v>
      </c>
      <c r="K15" s="90" t="s">
        <v>447</v>
      </c>
      <c r="L15" s="91"/>
    </row>
    <row r="16" spans="1:12" ht="15">
      <c r="A16" s="99"/>
      <c r="B16" s="387"/>
      <c r="C16" s="46" t="s">
        <v>549</v>
      </c>
      <c r="D16" s="213"/>
      <c r="E16" s="73" t="s">
        <v>550</v>
      </c>
      <c r="F16" s="73" t="s">
        <v>551</v>
      </c>
      <c r="G16" s="80"/>
      <c r="H16" s="77"/>
      <c r="I16" s="73" t="s">
        <v>451</v>
      </c>
      <c r="J16" s="73" t="s">
        <v>452</v>
      </c>
      <c r="K16" s="73" t="s">
        <v>453</v>
      </c>
      <c r="L16" s="80"/>
    </row>
    <row r="17" spans="1:12" ht="15">
      <c r="A17" s="99"/>
      <c r="B17" s="387"/>
      <c r="C17" s="46" t="s">
        <v>554</v>
      </c>
      <c r="D17" s="213"/>
      <c r="E17" s="73" t="s">
        <v>553</v>
      </c>
      <c r="F17" s="73" t="s">
        <v>552</v>
      </c>
      <c r="G17" s="93"/>
      <c r="H17" s="77"/>
      <c r="I17" s="73" t="s">
        <v>454</v>
      </c>
      <c r="J17" s="73" t="s">
        <v>455</v>
      </c>
      <c r="K17" s="73" t="s">
        <v>456</v>
      </c>
      <c r="L17" s="80"/>
    </row>
    <row r="18" spans="1:12" ht="15.75" customHeight="1" thickBot="1">
      <c r="A18" s="100"/>
      <c r="B18" s="388"/>
      <c r="C18" s="47" t="s">
        <v>512</v>
      </c>
      <c r="D18" s="213"/>
      <c r="E18" s="94" t="s">
        <v>513</v>
      </c>
      <c r="F18" s="94" t="s">
        <v>514</v>
      </c>
      <c r="G18" s="95" t="s">
        <v>499</v>
      </c>
      <c r="H18" s="96"/>
      <c r="I18" s="94" t="s">
        <v>457</v>
      </c>
      <c r="J18" s="94" t="s">
        <v>458</v>
      </c>
      <c r="K18" s="94" t="s">
        <v>459</v>
      </c>
      <c r="L18" s="95"/>
    </row>
    <row r="19" spans="1:12" ht="15">
      <c r="A19" s="109"/>
      <c r="B19" s="386" t="s">
        <v>600</v>
      </c>
      <c r="C19" s="12" t="s">
        <v>489</v>
      </c>
      <c r="D19" s="213"/>
      <c r="E19" s="13" t="s">
        <v>490</v>
      </c>
      <c r="F19" s="13" t="s">
        <v>491</v>
      </c>
      <c r="G19" s="62"/>
      <c r="H19" s="24"/>
      <c r="I19" s="13" t="s">
        <v>477</v>
      </c>
      <c r="J19" s="13" t="s">
        <v>478</v>
      </c>
      <c r="K19" s="13" t="s">
        <v>479</v>
      </c>
      <c r="L19" s="14"/>
    </row>
    <row r="20" spans="1:12" ht="15">
      <c r="A20" s="113"/>
      <c r="B20" s="387"/>
      <c r="C20" s="7" t="s">
        <v>529</v>
      </c>
      <c r="D20" s="213"/>
      <c r="E20" s="2" t="s">
        <v>530</v>
      </c>
      <c r="F20" s="2" t="s">
        <v>531</v>
      </c>
      <c r="G20" s="63"/>
      <c r="H20" s="5"/>
      <c r="I20" s="2" t="s">
        <v>483</v>
      </c>
      <c r="J20" s="2" t="s">
        <v>484</v>
      </c>
      <c r="K20" s="2" t="s">
        <v>485</v>
      </c>
      <c r="L20" s="8"/>
    </row>
    <row r="21" spans="1:12" ht="15">
      <c r="A21" s="113"/>
      <c r="B21" s="387"/>
      <c r="C21" s="7" t="s">
        <v>535</v>
      </c>
      <c r="D21" s="213"/>
      <c r="E21" s="2" t="s">
        <v>536</v>
      </c>
      <c r="F21" s="2" t="s">
        <v>537</v>
      </c>
      <c r="G21" s="8"/>
      <c r="H21" s="5"/>
      <c r="I21" s="2" t="s">
        <v>495</v>
      </c>
      <c r="J21" s="2" t="s">
        <v>496</v>
      </c>
      <c r="K21" s="2" t="s">
        <v>497</v>
      </c>
      <c r="L21" s="8"/>
    </row>
    <row r="22" spans="1:12" ht="15.75" thickBot="1">
      <c r="A22" s="114"/>
      <c r="B22" s="387"/>
      <c r="C22" s="15" t="s">
        <v>515</v>
      </c>
      <c r="D22" s="213"/>
      <c r="E22" s="16" t="s">
        <v>516</v>
      </c>
      <c r="F22" s="16" t="s">
        <v>517</v>
      </c>
      <c r="G22" s="17"/>
      <c r="H22" s="25"/>
      <c r="I22" s="16" t="s">
        <v>506</v>
      </c>
      <c r="J22" s="16" t="s">
        <v>507</v>
      </c>
      <c r="K22" s="16" t="s">
        <v>508</v>
      </c>
      <c r="L22" s="17"/>
    </row>
    <row r="23" spans="1:12" ht="15">
      <c r="A23" s="115"/>
      <c r="B23" s="387"/>
      <c r="C23" s="70" t="s">
        <v>480</v>
      </c>
      <c r="D23" s="213"/>
      <c r="E23" s="71" t="s">
        <v>481</v>
      </c>
      <c r="F23" s="71" t="s">
        <v>482</v>
      </c>
      <c r="G23" s="72"/>
      <c r="H23" s="69"/>
      <c r="I23" s="71" t="s">
        <v>486</v>
      </c>
      <c r="J23" s="71" t="s">
        <v>487</v>
      </c>
      <c r="K23" s="71" t="s">
        <v>488</v>
      </c>
      <c r="L23" s="72" t="s">
        <v>499</v>
      </c>
    </row>
    <row r="24" spans="1:12" ht="15">
      <c r="A24" s="116"/>
      <c r="B24" s="387"/>
      <c r="C24" s="7" t="s">
        <v>500</v>
      </c>
      <c r="D24" s="213"/>
      <c r="E24" s="2" t="s">
        <v>501</v>
      </c>
      <c r="F24" s="2" t="s">
        <v>502</v>
      </c>
      <c r="G24" s="8"/>
      <c r="H24" s="5"/>
      <c r="I24" s="391" t="s">
        <v>686</v>
      </c>
      <c r="J24" s="392"/>
      <c r="K24" s="2"/>
      <c r="L24" s="8"/>
    </row>
    <row r="25" spans="1:12" ht="22.5" customHeight="1" thickBot="1">
      <c r="A25" s="116"/>
      <c r="B25" s="387"/>
      <c r="C25" s="7" t="s">
        <v>503</v>
      </c>
      <c r="D25" s="213"/>
      <c r="E25" s="2" t="s">
        <v>504</v>
      </c>
      <c r="F25" s="2" t="s">
        <v>505</v>
      </c>
      <c r="G25" s="8"/>
      <c r="H25" s="5"/>
      <c r="I25" s="2" t="s">
        <v>524</v>
      </c>
      <c r="J25" s="2" t="s">
        <v>525</v>
      </c>
      <c r="K25" s="2" t="s">
        <v>526</v>
      </c>
      <c r="L25" s="8"/>
    </row>
    <row r="26" spans="1:12" ht="15">
      <c r="A26" s="118"/>
      <c r="B26" s="389" t="s">
        <v>601</v>
      </c>
      <c r="C26" s="18" t="s">
        <v>555</v>
      </c>
      <c r="D26" s="213"/>
      <c r="E26" s="74" t="s">
        <v>556</v>
      </c>
      <c r="F26" s="19" t="s">
        <v>557</v>
      </c>
      <c r="G26" s="79"/>
      <c r="H26" s="48"/>
      <c r="I26" s="74" t="s">
        <v>518</v>
      </c>
      <c r="J26" s="74" t="s">
        <v>519</v>
      </c>
      <c r="K26" s="74" t="s">
        <v>520</v>
      </c>
      <c r="L26" s="79"/>
    </row>
    <row r="27" spans="1:12" ht="15">
      <c r="A27" s="119"/>
      <c r="B27" s="390"/>
      <c r="C27" s="77" t="s">
        <v>558</v>
      </c>
      <c r="D27" s="213"/>
      <c r="E27" s="73" t="s">
        <v>559</v>
      </c>
      <c r="F27" s="73" t="s">
        <v>560</v>
      </c>
      <c r="G27" s="80"/>
      <c r="H27" s="46"/>
      <c r="I27" s="73" t="s">
        <v>538</v>
      </c>
      <c r="J27" s="73" t="s">
        <v>539</v>
      </c>
      <c r="K27" s="73" t="s">
        <v>540</v>
      </c>
      <c r="L27" s="80" t="s">
        <v>541</v>
      </c>
    </row>
    <row r="28" spans="1:12" ht="15.75" thickBot="1">
      <c r="A28" s="119"/>
      <c r="B28" s="390"/>
      <c r="C28" s="77" t="s">
        <v>561</v>
      </c>
      <c r="D28" s="214"/>
      <c r="E28" s="73" t="s">
        <v>562</v>
      </c>
      <c r="F28" s="73" t="s">
        <v>563</v>
      </c>
      <c r="G28" s="80"/>
      <c r="H28" s="46"/>
      <c r="I28" s="73" t="s">
        <v>564</v>
      </c>
      <c r="J28" s="73" t="s">
        <v>565</v>
      </c>
      <c r="K28" s="73" t="s">
        <v>566</v>
      </c>
      <c r="L28" s="80"/>
    </row>
    <row r="29" spans="1:12" s="257" customFormat="1" ht="15.75" thickBot="1">
      <c r="A29" s="18"/>
      <c r="B29" s="390"/>
      <c r="D29" s="74"/>
      <c r="E29" s="75"/>
      <c r="G29" s="79"/>
      <c r="H29" s="76"/>
      <c r="J29" s="103"/>
      <c r="L29" s="79"/>
    </row>
    <row r="30" spans="1:12" ht="15">
      <c r="A30" s="120"/>
      <c r="B30" s="390"/>
      <c r="C30" s="92" t="s">
        <v>546</v>
      </c>
      <c r="D30" s="218"/>
      <c r="E30" s="90" t="s">
        <v>527</v>
      </c>
      <c r="F30" s="90" t="s">
        <v>528</v>
      </c>
      <c r="G30" s="91"/>
      <c r="H30" s="45"/>
      <c r="I30" s="90" t="s">
        <v>542</v>
      </c>
      <c r="J30" s="90" t="s">
        <v>543</v>
      </c>
      <c r="K30" s="90" t="s">
        <v>544</v>
      </c>
      <c r="L30" s="91"/>
    </row>
    <row r="31" spans="1:12" ht="15">
      <c r="A31" s="113"/>
      <c r="B31" s="390"/>
      <c r="C31" s="77" t="s">
        <v>545</v>
      </c>
      <c r="D31" s="214"/>
      <c r="E31" s="73" t="s">
        <v>547</v>
      </c>
      <c r="F31" s="73" t="s">
        <v>548</v>
      </c>
      <c r="G31" s="80"/>
      <c r="H31" s="46"/>
      <c r="I31" s="73" t="s">
        <v>567</v>
      </c>
      <c r="J31" s="73" t="s">
        <v>568</v>
      </c>
      <c r="K31" s="73" t="s">
        <v>569</v>
      </c>
      <c r="L31" s="80"/>
    </row>
    <row r="32" spans="3:12" ht="15.75" thickBot="1">
      <c r="C32" s="16" t="s">
        <v>714</v>
      </c>
      <c r="D32" s="73"/>
      <c r="F32" s="16">
        <v>23017</v>
      </c>
      <c r="H32" s="77"/>
      <c r="I32" s="16" t="s">
        <v>715</v>
      </c>
      <c r="K32" s="17">
        <v>22834</v>
      </c>
      <c r="L32" s="80" t="s">
        <v>780</v>
      </c>
    </row>
    <row r="33" spans="1:12" s="263" customFormat="1" ht="15.75" thickBot="1">
      <c r="A33" s="108"/>
      <c r="B33" s="265"/>
      <c r="C33" s="266"/>
      <c r="D33" s="265"/>
      <c r="E33" s="11"/>
      <c r="F33" s="266"/>
      <c r="G33" s="11"/>
      <c r="H33" s="265"/>
      <c r="I33" s="266"/>
      <c r="J33" s="267"/>
      <c r="K33" s="266"/>
      <c r="L33" s="268"/>
    </row>
    <row r="34" spans="1:12" s="263" customFormat="1" ht="15.75" thickBot="1">
      <c r="A34" s="108"/>
      <c r="B34" s="265"/>
      <c r="C34" s="2" t="s">
        <v>711</v>
      </c>
      <c r="D34" s="265"/>
      <c r="E34" s="11"/>
      <c r="F34" s="2">
        <v>23051</v>
      </c>
      <c r="G34" s="11"/>
      <c r="H34" s="265"/>
      <c r="I34" s="2" t="s">
        <v>712</v>
      </c>
      <c r="J34" s="267"/>
      <c r="K34" s="8">
        <v>23010</v>
      </c>
      <c r="L34" s="268"/>
    </row>
    <row r="35" spans="1:12" ht="24" thickBot="1">
      <c r="A35" s="108"/>
      <c r="B35" s="112"/>
      <c r="C35" s="383" t="s">
        <v>575</v>
      </c>
      <c r="D35" s="384"/>
      <c r="E35" s="384"/>
      <c r="F35" s="384"/>
      <c r="G35" s="384"/>
      <c r="H35" s="384"/>
      <c r="I35" s="384"/>
      <c r="J35" s="384"/>
      <c r="K35" s="384"/>
      <c r="L35" s="385"/>
    </row>
    <row r="36" spans="1:12" ht="15">
      <c r="A36" s="109"/>
      <c r="B36" s="386" t="s">
        <v>602</v>
      </c>
      <c r="C36" s="24" t="s">
        <v>576</v>
      </c>
      <c r="D36" s="24"/>
      <c r="E36" s="13"/>
      <c r="F36" s="13" t="s">
        <v>577</v>
      </c>
      <c r="G36" s="14" t="s">
        <v>579</v>
      </c>
      <c r="H36" s="12"/>
      <c r="I36" s="13" t="s">
        <v>584</v>
      </c>
      <c r="J36" s="86"/>
      <c r="K36" s="13">
        <v>22969</v>
      </c>
      <c r="L36" s="14" t="s">
        <v>579</v>
      </c>
    </row>
    <row r="37" spans="1:12" ht="15">
      <c r="A37" s="113"/>
      <c r="B37" s="387"/>
      <c r="C37" s="5" t="s">
        <v>583</v>
      </c>
      <c r="D37" s="5"/>
      <c r="E37" s="2"/>
      <c r="F37" s="2">
        <v>23023</v>
      </c>
      <c r="G37" s="8" t="s">
        <v>579</v>
      </c>
      <c r="H37" s="7"/>
      <c r="I37" s="2" t="s">
        <v>578</v>
      </c>
      <c r="J37" s="2"/>
      <c r="K37" s="2">
        <v>23003</v>
      </c>
      <c r="L37" s="8" t="s">
        <v>579</v>
      </c>
    </row>
    <row r="38" spans="1:12" ht="15">
      <c r="A38" s="113"/>
      <c r="B38" s="387"/>
      <c r="C38" s="5" t="s">
        <v>585</v>
      </c>
      <c r="D38" s="5"/>
      <c r="E38" s="2"/>
      <c r="F38" s="2">
        <v>23042</v>
      </c>
      <c r="G38" s="8" t="s">
        <v>579</v>
      </c>
      <c r="H38" s="7"/>
      <c r="I38" s="2" t="s">
        <v>580</v>
      </c>
      <c r="J38" s="2"/>
      <c r="K38" s="2">
        <v>23048</v>
      </c>
      <c r="L38" s="8" t="s">
        <v>579</v>
      </c>
    </row>
    <row r="39" spans="1:12" ht="15.75" thickBot="1">
      <c r="A39" s="114"/>
      <c r="B39" s="387"/>
      <c r="C39" s="25" t="s">
        <v>592</v>
      </c>
      <c r="D39" s="25"/>
      <c r="E39" s="16"/>
      <c r="F39" s="16" t="s">
        <v>593</v>
      </c>
      <c r="G39" s="17" t="s">
        <v>594</v>
      </c>
      <c r="H39" s="15"/>
      <c r="I39" s="16" t="s">
        <v>581</v>
      </c>
      <c r="J39" s="84"/>
      <c r="K39" s="16" t="s">
        <v>582</v>
      </c>
      <c r="L39" s="17" t="s">
        <v>579</v>
      </c>
    </row>
    <row r="40" spans="1:12" ht="15">
      <c r="A40" s="121"/>
      <c r="B40" s="387"/>
      <c r="C40" s="110" t="s">
        <v>587</v>
      </c>
      <c r="D40" s="110"/>
      <c r="E40" s="71"/>
      <c r="F40" s="71" t="s">
        <v>588</v>
      </c>
      <c r="G40" s="72" t="s">
        <v>589</v>
      </c>
      <c r="H40" s="70"/>
      <c r="I40" s="71" t="s">
        <v>586</v>
      </c>
      <c r="J40" s="102"/>
      <c r="K40" s="71">
        <v>23029</v>
      </c>
      <c r="L40" s="72"/>
    </row>
    <row r="41" spans="1:12" ht="15">
      <c r="A41" s="122"/>
      <c r="B41" s="387"/>
      <c r="C41" s="5" t="s">
        <v>590</v>
      </c>
      <c r="D41" s="5"/>
      <c r="E41" s="2"/>
      <c r="F41" s="2"/>
      <c r="G41" s="8" t="s">
        <v>591</v>
      </c>
      <c r="H41" s="7"/>
      <c r="I41" s="2"/>
      <c r="J41" s="83"/>
      <c r="K41" s="2"/>
      <c r="L41" s="8"/>
    </row>
    <row r="42" spans="1:12" ht="15">
      <c r="A42" s="116"/>
      <c r="B42" s="387"/>
      <c r="C42" s="5"/>
      <c r="D42" s="5"/>
      <c r="E42" s="2"/>
      <c r="F42" s="2"/>
      <c r="G42" s="8"/>
      <c r="H42" s="7"/>
      <c r="I42" s="2"/>
      <c r="J42" s="83"/>
      <c r="K42" s="2"/>
      <c r="L42" s="8"/>
    </row>
    <row r="43" spans="1:12" ht="15.75" thickBot="1">
      <c r="A43" s="117"/>
      <c r="B43" s="387"/>
      <c r="C43" s="97"/>
      <c r="D43" s="97"/>
      <c r="E43" s="87"/>
      <c r="F43" s="87"/>
      <c r="G43" s="88"/>
      <c r="H43" s="89"/>
      <c r="I43" s="87" t="s">
        <v>570</v>
      </c>
      <c r="J43" s="87" t="s">
        <v>571</v>
      </c>
      <c r="K43" s="87" t="s">
        <v>572</v>
      </c>
      <c r="L43" s="88" t="s">
        <v>574</v>
      </c>
    </row>
    <row r="44" spans="1:12" ht="15">
      <c r="A44" s="109"/>
      <c r="B44" s="377" t="s">
        <v>776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9"/>
    </row>
    <row r="45" spans="1:12" ht="15.75" customHeight="1" thickBot="1">
      <c r="A45" s="113"/>
      <c r="B45" s="368"/>
      <c r="C45" s="369"/>
      <c r="D45" s="369"/>
      <c r="E45" s="369"/>
      <c r="F45" s="369"/>
      <c r="G45" s="369"/>
      <c r="H45" s="369"/>
      <c r="I45" s="369"/>
      <c r="J45" s="369"/>
      <c r="K45" s="369"/>
      <c r="L45" s="370"/>
    </row>
    <row r="46" spans="1:12" ht="15">
      <c r="A46" s="116"/>
      <c r="B46" s="45"/>
      <c r="C46" s="73" t="s">
        <v>733</v>
      </c>
      <c r="E46" s="260"/>
      <c r="F46" s="80">
        <v>23038</v>
      </c>
      <c r="G46" s="30"/>
      <c r="H46" s="261"/>
      <c r="I46" s="73" t="s">
        <v>734</v>
      </c>
      <c r="J46" s="262"/>
      <c r="K46" s="73">
        <v>23004</v>
      </c>
      <c r="L46" s="30"/>
    </row>
    <row r="47" spans="1:11" ht="15.75" thickBot="1">
      <c r="A47" s="253"/>
      <c r="C47" s="16" t="s">
        <v>737</v>
      </c>
      <c r="F47" s="16">
        <v>23040</v>
      </c>
      <c r="I47" s="16" t="s">
        <v>738</v>
      </c>
      <c r="K47" s="16">
        <v>23104</v>
      </c>
    </row>
    <row r="48" spans="1:11" s="244" customFormat="1" ht="15">
      <c r="A48" s="250"/>
      <c r="C48" s="90" t="s">
        <v>731</v>
      </c>
      <c r="F48" s="91">
        <v>22825</v>
      </c>
      <c r="I48" s="90" t="s">
        <v>732</v>
      </c>
      <c r="K48" s="90">
        <v>22831</v>
      </c>
    </row>
    <row r="49" spans="1:11" s="244" customFormat="1" ht="15.75" thickBot="1">
      <c r="A49" s="250"/>
      <c r="C49" s="2" t="s">
        <v>735</v>
      </c>
      <c r="F49" s="2">
        <v>23102</v>
      </c>
      <c r="I49" s="2" t="s">
        <v>736</v>
      </c>
      <c r="J49" s="104"/>
      <c r="K49" s="2">
        <v>22955</v>
      </c>
    </row>
    <row r="50" spans="1:12" s="244" customFormat="1" ht="15">
      <c r="A50" s="250"/>
      <c r="C50" s="74" t="s">
        <v>727</v>
      </c>
      <c r="F50" s="74">
        <v>23107</v>
      </c>
      <c r="I50" s="74" t="s">
        <v>728</v>
      </c>
      <c r="K50" s="74">
        <v>22827</v>
      </c>
      <c r="L50" s="259" t="s">
        <v>777</v>
      </c>
    </row>
    <row r="51" spans="1:12" s="244" customFormat="1" ht="15">
      <c r="A51" s="250"/>
      <c r="C51" s="73" t="s">
        <v>729</v>
      </c>
      <c r="F51" s="73">
        <v>23096</v>
      </c>
      <c r="I51" s="73" t="s">
        <v>730</v>
      </c>
      <c r="K51" s="73">
        <v>22992</v>
      </c>
      <c r="L51" s="259" t="s">
        <v>777</v>
      </c>
    </row>
    <row r="52" spans="1:11" ht="15">
      <c r="A52" s="115"/>
      <c r="C52" s="2" t="s">
        <v>739</v>
      </c>
      <c r="F52" s="2" t="s">
        <v>740</v>
      </c>
      <c r="I52" s="2" t="s">
        <v>741</v>
      </c>
      <c r="K52" s="2">
        <v>22949</v>
      </c>
    </row>
    <row r="53" spans="1:12" ht="14.25" customHeight="1" thickBot="1">
      <c r="A53" s="65"/>
      <c r="C53" s="16" t="s">
        <v>742</v>
      </c>
      <c r="F53" s="16">
        <v>23039</v>
      </c>
      <c r="I53" s="16" t="s">
        <v>743</v>
      </c>
      <c r="K53" s="16">
        <v>23050</v>
      </c>
      <c r="L53" s="10" t="s">
        <v>778</v>
      </c>
    </row>
    <row r="54" s="244" customFormat="1" ht="14.25" customHeight="1" thickBot="1">
      <c r="A54" s="66"/>
    </row>
    <row r="55" spans="1:12" s="264" customFormat="1" ht="24" thickBot="1">
      <c r="A55" s="9"/>
      <c r="B55" s="100"/>
      <c r="C55" s="371" t="s">
        <v>660</v>
      </c>
      <c r="D55" s="372"/>
      <c r="E55" s="372"/>
      <c r="F55" s="372"/>
      <c r="G55" s="372"/>
      <c r="H55" s="372"/>
      <c r="I55" s="372"/>
      <c r="J55" s="372"/>
      <c r="K55" s="372"/>
      <c r="L55" s="373"/>
    </row>
    <row r="56" spans="2:12" ht="15">
      <c r="B56" s="380" t="s">
        <v>769</v>
      </c>
      <c r="C56" s="76"/>
      <c r="D56" s="74"/>
      <c r="E56" s="74"/>
      <c r="F56" s="19">
        <v>5013</v>
      </c>
      <c r="G56" s="74"/>
      <c r="H56" s="74"/>
      <c r="I56" s="74"/>
      <c r="J56" s="103"/>
      <c r="K56" s="74"/>
      <c r="L56" s="79"/>
    </row>
    <row r="57" spans="2:12" ht="15">
      <c r="B57" s="381"/>
      <c r="C57" s="77"/>
      <c r="D57" s="73"/>
      <c r="E57" s="73"/>
      <c r="F57" s="73">
        <v>23013</v>
      </c>
      <c r="G57" s="73"/>
      <c r="H57" s="73"/>
      <c r="I57" s="73"/>
      <c r="J57" s="104"/>
      <c r="K57" s="73"/>
      <c r="L57" s="80"/>
    </row>
    <row r="58" spans="2:12" ht="15">
      <c r="B58" s="381"/>
      <c r="C58" s="77"/>
      <c r="D58" s="73"/>
      <c r="E58" s="73"/>
      <c r="F58" s="73">
        <v>23002</v>
      </c>
      <c r="G58" s="73"/>
      <c r="H58" s="73"/>
      <c r="I58" s="73"/>
      <c r="J58" s="104"/>
      <c r="K58" s="73"/>
      <c r="L58" s="80"/>
    </row>
    <row r="59" spans="2:12" ht="15">
      <c r="B59" s="381"/>
      <c r="C59" s="77"/>
      <c r="D59" s="73"/>
      <c r="E59" s="73"/>
      <c r="F59" s="3" t="s">
        <v>774</v>
      </c>
      <c r="G59" s="73"/>
      <c r="H59" s="73"/>
      <c r="I59" s="73"/>
      <c r="J59" s="104"/>
      <c r="K59" s="73"/>
      <c r="L59" s="80"/>
    </row>
    <row r="60" spans="2:12" ht="15">
      <c r="B60" s="381"/>
      <c r="C60" s="77"/>
      <c r="D60" s="73"/>
      <c r="E60" s="73"/>
      <c r="F60" s="3">
        <v>23032</v>
      </c>
      <c r="G60" s="73"/>
      <c r="H60" s="73"/>
      <c r="I60" s="73"/>
      <c r="J60" s="104"/>
      <c r="K60" s="73"/>
      <c r="L60" s="80"/>
    </row>
    <row r="61" spans="2:12" ht="15">
      <c r="B61" s="381"/>
      <c r="C61" s="77"/>
      <c r="D61" s="73"/>
      <c r="E61" s="73"/>
      <c r="F61" s="73">
        <v>5016</v>
      </c>
      <c r="G61" s="73"/>
      <c r="H61" s="73"/>
      <c r="I61" s="73"/>
      <c r="J61" s="104"/>
      <c r="K61" s="73"/>
      <c r="L61" s="80"/>
    </row>
    <row r="62" spans="2:12" ht="15">
      <c r="B62" s="381"/>
      <c r="C62" s="77"/>
      <c r="D62" s="73"/>
      <c r="E62" s="73"/>
      <c r="F62" s="73">
        <v>23001</v>
      </c>
      <c r="G62" s="73"/>
      <c r="H62" s="73"/>
      <c r="I62" s="73"/>
      <c r="J62" s="104"/>
      <c r="K62" s="73"/>
      <c r="L62" s="80"/>
    </row>
    <row r="63" spans="2:12" ht="15.75" thickBot="1">
      <c r="B63" s="382"/>
      <c r="C63" s="96"/>
      <c r="D63" s="94"/>
      <c r="E63" s="94"/>
      <c r="F63" s="1"/>
      <c r="G63" s="94"/>
      <c r="H63" s="94"/>
      <c r="I63" s="94"/>
      <c r="J63" s="107"/>
      <c r="K63" s="94"/>
      <c r="L63" s="95"/>
    </row>
    <row r="64" spans="2:12" ht="24" thickBot="1">
      <c r="B64" s="228"/>
      <c r="C64" s="371" t="s">
        <v>765</v>
      </c>
      <c r="D64" s="372"/>
      <c r="E64" s="372"/>
      <c r="F64" s="372"/>
      <c r="G64" s="372"/>
      <c r="H64" s="372"/>
      <c r="I64" s="372"/>
      <c r="J64" s="372"/>
      <c r="K64" s="372"/>
      <c r="L64" s="373"/>
    </row>
    <row r="65" spans="2:12" ht="15">
      <c r="B65" s="127"/>
      <c r="C65" s="92"/>
      <c r="D65" s="90"/>
      <c r="E65" s="90"/>
      <c r="F65" s="249">
        <v>24109</v>
      </c>
      <c r="G65" s="90" t="s">
        <v>775</v>
      </c>
      <c r="H65" s="90"/>
      <c r="I65" s="374" t="s">
        <v>772</v>
      </c>
      <c r="J65" s="106"/>
      <c r="K65" s="90"/>
      <c r="L65" s="91"/>
    </row>
    <row r="66" spans="2:12" ht="15">
      <c r="B66" s="127"/>
      <c r="C66" s="77"/>
      <c r="D66" s="73"/>
      <c r="E66" s="73"/>
      <c r="F66" s="248" t="s">
        <v>377</v>
      </c>
      <c r="G66" s="90" t="s">
        <v>775</v>
      </c>
      <c r="H66" s="73"/>
      <c r="I66" s="375"/>
      <c r="J66" s="104"/>
      <c r="K66" s="73"/>
      <c r="L66" s="80"/>
    </row>
    <row r="67" spans="2:12" ht="15">
      <c r="B67" s="127"/>
      <c r="C67" s="77"/>
      <c r="D67" s="73"/>
      <c r="E67" s="73"/>
      <c r="F67" s="251" t="s">
        <v>216</v>
      </c>
      <c r="G67" s="90" t="s">
        <v>775</v>
      </c>
      <c r="H67" s="73"/>
      <c r="I67" s="375"/>
      <c r="J67" s="104"/>
      <c r="K67" s="73"/>
      <c r="L67" s="80"/>
    </row>
    <row r="68" spans="2:12" ht="15">
      <c r="B68" s="127"/>
      <c r="C68" s="96"/>
      <c r="D68" s="94"/>
      <c r="E68" s="94"/>
      <c r="F68" s="251" t="s">
        <v>210</v>
      </c>
      <c r="G68" s="90" t="s">
        <v>775</v>
      </c>
      <c r="H68" s="94"/>
      <c r="I68" s="375"/>
      <c r="J68" s="107"/>
      <c r="K68" s="94"/>
      <c r="L68" s="95"/>
    </row>
    <row r="69" spans="2:12" ht="15">
      <c r="B69" s="127"/>
      <c r="C69" s="77"/>
      <c r="D69" s="73"/>
      <c r="E69" s="73"/>
      <c r="F69" s="252" t="s">
        <v>766</v>
      </c>
      <c r="G69" s="90" t="s">
        <v>775</v>
      </c>
      <c r="H69" s="73"/>
      <c r="I69" s="375"/>
      <c r="J69" s="104"/>
      <c r="K69" s="73"/>
      <c r="L69" s="80"/>
    </row>
    <row r="70" spans="2:12" ht="15">
      <c r="B70" s="127"/>
      <c r="C70" s="77"/>
      <c r="D70" s="73"/>
      <c r="E70" s="73"/>
      <c r="F70" s="252" t="s">
        <v>767</v>
      </c>
      <c r="G70" s="90" t="s">
        <v>775</v>
      </c>
      <c r="H70" s="73"/>
      <c r="I70" s="375"/>
      <c r="J70" s="104"/>
      <c r="K70" s="73"/>
      <c r="L70" s="80"/>
    </row>
    <row r="71" spans="2:12" ht="15">
      <c r="B71" s="127"/>
      <c r="C71" s="77"/>
      <c r="D71" s="73"/>
      <c r="E71" s="73"/>
      <c r="F71" s="90" t="s">
        <v>242</v>
      </c>
      <c r="G71" s="90" t="s">
        <v>775</v>
      </c>
      <c r="H71" s="73"/>
      <c r="I71" s="375"/>
      <c r="J71" s="104"/>
      <c r="K71" s="73"/>
      <c r="L71" s="80"/>
    </row>
    <row r="72" spans="2:12" ht="15.75" thickBot="1">
      <c r="B72" s="127"/>
      <c r="C72" s="96"/>
      <c r="D72" s="94"/>
      <c r="E72" s="94"/>
      <c r="F72" s="16" t="s">
        <v>387</v>
      </c>
      <c r="G72" s="258">
        <v>41880</v>
      </c>
      <c r="H72" s="94"/>
      <c r="I72" s="375"/>
      <c r="J72" s="107"/>
      <c r="K72" s="94"/>
      <c r="L72" s="95"/>
    </row>
    <row r="73" spans="2:12" ht="15.75" thickBot="1">
      <c r="B73" s="127"/>
      <c r="C73" s="78"/>
      <c r="D73" s="75"/>
      <c r="E73" s="75"/>
      <c r="F73" s="73" t="s">
        <v>485</v>
      </c>
      <c r="G73" s="90" t="s">
        <v>775</v>
      </c>
      <c r="H73" s="75"/>
      <c r="I73" s="376"/>
      <c r="J73" s="105"/>
      <c r="K73" s="75"/>
      <c r="L73" s="81"/>
    </row>
    <row r="74" spans="2:12" ht="24" thickBot="1">
      <c r="B74" s="127"/>
      <c r="C74" s="368" t="s">
        <v>659</v>
      </c>
      <c r="D74" s="369"/>
      <c r="E74" s="369"/>
      <c r="F74" s="369"/>
      <c r="G74" s="369"/>
      <c r="H74" s="369"/>
      <c r="I74" s="369"/>
      <c r="J74" s="369"/>
      <c r="K74" s="369"/>
      <c r="L74" s="370"/>
    </row>
    <row r="75" spans="3:12" ht="15">
      <c r="C75" s="361" t="s">
        <v>676</v>
      </c>
      <c r="D75" s="219"/>
      <c r="E75" s="90" t="s">
        <v>763</v>
      </c>
      <c r="F75" s="90"/>
      <c r="G75" s="91"/>
      <c r="H75" s="92"/>
      <c r="I75" s="90"/>
      <c r="J75" s="106"/>
      <c r="K75" s="90"/>
      <c r="L75" s="91"/>
    </row>
    <row r="76" spans="2:12" ht="15.75" thickBot="1">
      <c r="B76" s="47"/>
      <c r="C76" s="362"/>
      <c r="D76" s="216"/>
      <c r="E76" s="87" t="s">
        <v>762</v>
      </c>
      <c r="F76" s="94"/>
      <c r="G76" s="95"/>
      <c r="H76" s="96"/>
      <c r="I76" s="94"/>
      <c r="J76" s="107"/>
      <c r="K76" s="94"/>
      <c r="L76" s="95"/>
    </row>
    <row r="77" spans="2:12" ht="15">
      <c r="B77" s="48"/>
      <c r="C77" s="362"/>
      <c r="D77" s="217"/>
      <c r="E77" s="13" t="s">
        <v>673</v>
      </c>
      <c r="F77" s="13"/>
      <c r="G77" s="14"/>
      <c r="H77" s="12"/>
      <c r="I77" s="13"/>
      <c r="J77" s="86"/>
      <c r="K77" s="13"/>
      <c r="L77" s="14"/>
    </row>
    <row r="78" spans="3:12" ht="15">
      <c r="C78" s="362"/>
      <c r="D78" s="213"/>
      <c r="E78" s="2" t="s">
        <v>674</v>
      </c>
      <c r="F78" s="2"/>
      <c r="G78" s="8"/>
      <c r="H78" s="7"/>
      <c r="I78" s="2"/>
      <c r="J78" s="83"/>
      <c r="K78" s="2"/>
      <c r="L78" s="8"/>
    </row>
    <row r="79" spans="3:12" ht="15">
      <c r="C79" s="363"/>
      <c r="D79" s="2"/>
      <c r="E79" s="2" t="s">
        <v>675</v>
      </c>
      <c r="F79" s="2"/>
      <c r="G79" s="8"/>
      <c r="H79" s="7"/>
      <c r="I79" s="2"/>
      <c r="J79" s="83"/>
      <c r="K79" s="2"/>
      <c r="L79" s="8"/>
    </row>
    <row r="80" spans="2:12" ht="15.75" thickBot="1">
      <c r="B80" s="49"/>
      <c r="C80" s="364" t="s">
        <v>682</v>
      </c>
      <c r="D80" s="16"/>
      <c r="E80" s="2" t="s">
        <v>677</v>
      </c>
      <c r="F80" s="16"/>
      <c r="G80" s="17"/>
      <c r="H80" s="15"/>
      <c r="I80" s="16"/>
      <c r="J80" s="84"/>
      <c r="K80" s="16"/>
      <c r="L80" s="17"/>
    </row>
    <row r="81" spans="2:12" ht="15">
      <c r="B81" s="48"/>
      <c r="C81" s="365"/>
      <c r="D81" s="13"/>
      <c r="E81" s="2" t="s">
        <v>678</v>
      </c>
      <c r="F81" s="13"/>
      <c r="G81" s="14"/>
      <c r="H81" s="12"/>
      <c r="I81" s="13"/>
      <c r="J81" s="86"/>
      <c r="K81" s="13"/>
      <c r="L81" s="14"/>
    </row>
    <row r="82" spans="3:12" ht="15">
      <c r="C82" s="365"/>
      <c r="D82" s="2"/>
      <c r="E82" s="2" t="s">
        <v>681</v>
      </c>
      <c r="F82" s="2"/>
      <c r="G82" s="8"/>
      <c r="H82" s="7"/>
      <c r="I82" s="2"/>
      <c r="J82" s="83"/>
      <c r="K82" s="2"/>
      <c r="L82" s="8"/>
    </row>
    <row r="83" spans="3:12" ht="15">
      <c r="C83" s="365"/>
      <c r="D83" s="2"/>
      <c r="E83" s="2" t="s">
        <v>679</v>
      </c>
      <c r="F83" s="2"/>
      <c r="G83" s="8"/>
      <c r="H83" s="7"/>
      <c r="I83" s="2"/>
      <c r="J83" s="83"/>
      <c r="K83" s="2"/>
      <c r="L83" s="8"/>
    </row>
    <row r="84" spans="2:12" ht="15.75" thickBot="1">
      <c r="B84" s="49"/>
      <c r="C84" s="366"/>
      <c r="D84" s="16"/>
      <c r="E84" s="2" t="s">
        <v>680</v>
      </c>
      <c r="F84" s="16"/>
      <c r="G84" s="17"/>
      <c r="H84" s="15"/>
      <c r="I84" s="16"/>
      <c r="J84" s="84"/>
      <c r="K84" s="16"/>
      <c r="L84" s="17"/>
    </row>
    <row r="85" spans="2:12" ht="15">
      <c r="B85" s="48"/>
      <c r="C85" s="361" t="s">
        <v>685</v>
      </c>
      <c r="D85" s="74"/>
      <c r="E85" s="73" t="s">
        <v>759</v>
      </c>
      <c r="F85" s="359" t="s">
        <v>760</v>
      </c>
      <c r="G85" s="360"/>
      <c r="H85" s="76"/>
      <c r="I85" s="74" t="s">
        <v>764</v>
      </c>
      <c r="J85" s="103"/>
      <c r="K85" s="74"/>
      <c r="L85" s="79"/>
    </row>
    <row r="86" spans="3:12" ht="15">
      <c r="C86" s="362"/>
      <c r="D86" s="73"/>
      <c r="E86" s="2" t="s">
        <v>683</v>
      </c>
      <c r="F86" s="73"/>
      <c r="G86" s="80"/>
      <c r="H86" s="77"/>
      <c r="I86" s="73"/>
      <c r="J86" s="104"/>
      <c r="K86" s="73"/>
      <c r="L86" s="80"/>
    </row>
    <row r="87" spans="3:12" ht="15">
      <c r="C87" s="362"/>
      <c r="D87" s="73"/>
      <c r="E87" s="2" t="s">
        <v>684</v>
      </c>
      <c r="F87" s="73"/>
      <c r="G87" s="80"/>
      <c r="H87" s="77"/>
      <c r="I87" s="73"/>
      <c r="J87" s="104"/>
      <c r="K87" s="73"/>
      <c r="L87" s="80"/>
    </row>
    <row r="88" spans="2:12" ht="15.75" thickBot="1">
      <c r="B88" s="49"/>
      <c r="C88" s="367"/>
      <c r="D88" s="75"/>
      <c r="E88" s="73"/>
      <c r="F88" s="75"/>
      <c r="G88" s="81"/>
      <c r="H88" s="78"/>
      <c r="I88" s="75"/>
      <c r="J88" s="105"/>
      <c r="K88" s="75"/>
      <c r="L88" s="81"/>
    </row>
    <row r="89" spans="2:12" ht="15.75" thickBot="1">
      <c r="B89" s="48"/>
      <c r="C89" s="74"/>
      <c r="D89" s="74"/>
      <c r="E89" s="75"/>
      <c r="F89" s="74"/>
      <c r="G89" s="79"/>
      <c r="H89" s="76"/>
      <c r="I89" s="74"/>
      <c r="J89" s="103"/>
      <c r="K89" s="74"/>
      <c r="L89" s="79"/>
    </row>
    <row r="90" spans="3:12" ht="15">
      <c r="C90" s="73"/>
      <c r="D90" s="73"/>
      <c r="E90" s="73"/>
      <c r="F90" s="73"/>
      <c r="G90" s="80"/>
      <c r="H90" s="77"/>
      <c r="I90" s="73"/>
      <c r="J90" s="104"/>
      <c r="K90" s="73"/>
      <c r="L90" s="80"/>
    </row>
    <row r="91" spans="2:12" ht="15.75" thickBot="1">
      <c r="B91" s="49"/>
      <c r="C91" s="75"/>
      <c r="D91" s="75"/>
      <c r="E91" s="73"/>
      <c r="F91" s="75"/>
      <c r="G91" s="81"/>
      <c r="H91" s="78"/>
      <c r="I91" s="75"/>
      <c r="J91" s="105"/>
      <c r="K91" s="75"/>
      <c r="L91" s="81"/>
    </row>
    <row r="92" spans="3:12" ht="15.75" thickBot="1">
      <c r="C92" s="73"/>
      <c r="D92" s="73"/>
      <c r="E92" s="75"/>
      <c r="F92" s="73"/>
      <c r="G92" s="80"/>
      <c r="H92" s="77"/>
      <c r="I92" s="73"/>
      <c r="J92" s="104"/>
      <c r="K92" s="73"/>
      <c r="L92" s="80"/>
    </row>
    <row r="93" spans="3:12" ht="15">
      <c r="C93" s="73"/>
      <c r="D93" s="73"/>
      <c r="E93" s="73"/>
      <c r="F93" s="73"/>
      <c r="G93" s="80"/>
      <c r="H93" s="77"/>
      <c r="I93" s="73"/>
      <c r="J93" s="104"/>
      <c r="K93" s="73"/>
      <c r="L93" s="80"/>
    </row>
    <row r="94" spans="3:12" ht="15">
      <c r="C94" s="73"/>
      <c r="D94" s="73"/>
      <c r="E94" s="73"/>
      <c r="F94" s="73"/>
      <c r="G94" s="80"/>
      <c r="H94" s="77"/>
      <c r="I94" s="73"/>
      <c r="J94" s="104"/>
      <c r="K94" s="73"/>
      <c r="L94" s="80"/>
    </row>
    <row r="95" spans="3:12" ht="15">
      <c r="C95" s="343" t="s">
        <v>664</v>
      </c>
      <c r="D95" s="344"/>
      <c r="E95" s="344"/>
      <c r="F95" s="244"/>
      <c r="G95" s="244"/>
      <c r="H95" s="244"/>
      <c r="I95" s="9"/>
      <c r="J95" s="3"/>
      <c r="L95" s="80"/>
    </row>
    <row r="96" spans="3:12" ht="15">
      <c r="C96" s="345" t="s">
        <v>656</v>
      </c>
      <c r="D96" s="346"/>
      <c r="E96" s="346"/>
      <c r="F96" s="244"/>
      <c r="G96" s="244"/>
      <c r="H96" s="244"/>
      <c r="I96" s="9"/>
      <c r="J96" s="3"/>
      <c r="L96" s="80"/>
    </row>
    <row r="97" spans="3:10" ht="15">
      <c r="C97" s="347" t="s">
        <v>654</v>
      </c>
      <c r="D97" s="348"/>
      <c r="E97" s="348"/>
      <c r="F97" s="244"/>
      <c r="G97" s="244"/>
      <c r="H97" s="244"/>
      <c r="I97" s="9"/>
      <c r="J97" s="3"/>
    </row>
    <row r="98" spans="3:10" ht="15">
      <c r="C98" s="349" t="s">
        <v>388</v>
      </c>
      <c r="D98" s="350"/>
      <c r="E98" s="350"/>
      <c r="F98" s="341" t="s">
        <v>671</v>
      </c>
      <c r="G98" s="341"/>
      <c r="H98" s="341"/>
      <c r="I98" s="341"/>
      <c r="J98" s="342"/>
    </row>
    <row r="99" spans="3:10" ht="15">
      <c r="C99" s="351" t="s">
        <v>403</v>
      </c>
      <c r="D99" s="352"/>
      <c r="E99" s="352"/>
      <c r="F99" s="244"/>
      <c r="G99" s="244"/>
      <c r="H99" s="244"/>
      <c r="I99" s="9"/>
      <c r="J99" s="3"/>
    </row>
    <row r="100" spans="3:10" ht="15">
      <c r="C100" s="353" t="s">
        <v>658</v>
      </c>
      <c r="D100" s="354"/>
      <c r="E100" s="354"/>
      <c r="F100" s="244"/>
      <c r="G100" s="244"/>
      <c r="H100" s="244"/>
      <c r="I100" s="9"/>
      <c r="J100" s="3"/>
    </row>
    <row r="101" spans="3:10" ht="15">
      <c r="C101" s="355" t="s">
        <v>672</v>
      </c>
      <c r="D101" s="356"/>
      <c r="E101" s="356"/>
      <c r="F101" s="244"/>
      <c r="G101" s="244"/>
      <c r="H101" s="244"/>
      <c r="I101" s="9"/>
      <c r="J101" s="3"/>
    </row>
    <row r="102" spans="3:11" ht="15">
      <c r="C102" s="357" t="s">
        <v>752</v>
      </c>
      <c r="D102" s="358"/>
      <c r="E102" s="358"/>
      <c r="F102" s="336"/>
      <c r="G102" s="336"/>
      <c r="H102" s="336"/>
      <c r="I102" s="336"/>
      <c r="J102" s="336"/>
      <c r="K102" s="337"/>
    </row>
    <row r="103" spans="3:11" ht="15">
      <c r="C103" s="44"/>
      <c r="D103" s="6"/>
      <c r="E103" s="244"/>
      <c r="F103" s="336" t="s">
        <v>667</v>
      </c>
      <c r="G103" s="336"/>
      <c r="H103" s="336"/>
      <c r="I103" s="336"/>
      <c r="J103" s="336"/>
      <c r="K103" s="337"/>
    </row>
    <row r="104" spans="3:11" ht="15">
      <c r="C104" s="44"/>
      <c r="D104" s="6"/>
      <c r="E104" s="244"/>
      <c r="F104" s="336" t="s">
        <v>668</v>
      </c>
      <c r="G104" s="336"/>
      <c r="H104" s="336"/>
      <c r="I104" s="336"/>
      <c r="J104" s="336"/>
      <c r="K104" s="337"/>
    </row>
    <row r="105" spans="3:11" ht="15">
      <c r="C105" s="44"/>
      <c r="D105" s="6"/>
      <c r="E105" s="244"/>
      <c r="F105" s="336" t="s">
        <v>669</v>
      </c>
      <c r="G105" s="336"/>
      <c r="H105" s="336"/>
      <c r="I105" s="336"/>
      <c r="J105" s="336"/>
      <c r="K105" s="337"/>
    </row>
    <row r="106" spans="3:11" ht="15">
      <c r="C106" s="44"/>
      <c r="D106" s="6"/>
      <c r="E106" s="244"/>
      <c r="F106" s="336" t="s">
        <v>670</v>
      </c>
      <c r="G106" s="336"/>
      <c r="H106" s="336"/>
      <c r="I106" s="336"/>
      <c r="J106" s="336"/>
      <c r="K106" s="337"/>
    </row>
    <row r="107" spans="3:10" ht="15">
      <c r="C107" s="44"/>
      <c r="D107" s="6"/>
      <c r="E107" s="244"/>
      <c r="F107" s="244"/>
      <c r="G107" s="244"/>
      <c r="H107" s="244"/>
      <c r="I107" s="9"/>
      <c r="J107" s="3"/>
    </row>
    <row r="108" ht="15"/>
    <row r="109" ht="15"/>
    <row r="110" ht="15"/>
  </sheetData>
  <sheetProtection/>
  <mergeCells count="33">
    <mergeCell ref="A1:G1"/>
    <mergeCell ref="H1:L1"/>
    <mergeCell ref="C35:L35"/>
    <mergeCell ref="C55:L55"/>
    <mergeCell ref="B3:B10"/>
    <mergeCell ref="B11:B18"/>
    <mergeCell ref="B19:B25"/>
    <mergeCell ref="B26:B31"/>
    <mergeCell ref="B36:B43"/>
    <mergeCell ref="I24:J24"/>
    <mergeCell ref="C74:L74"/>
    <mergeCell ref="C64:L64"/>
    <mergeCell ref="I65:I73"/>
    <mergeCell ref="B44:L45"/>
    <mergeCell ref="B56:B63"/>
    <mergeCell ref="F102:K102"/>
    <mergeCell ref="F103:K103"/>
    <mergeCell ref="F104:K104"/>
    <mergeCell ref="F105:K105"/>
    <mergeCell ref="F85:G85"/>
    <mergeCell ref="C75:C79"/>
    <mergeCell ref="C80:C84"/>
    <mergeCell ref="C85:C88"/>
    <mergeCell ref="F106:K106"/>
    <mergeCell ref="C95:E95"/>
    <mergeCell ref="C96:E96"/>
    <mergeCell ref="C97:E97"/>
    <mergeCell ref="C98:E98"/>
    <mergeCell ref="C99:E99"/>
    <mergeCell ref="C100:E100"/>
    <mergeCell ref="C101:E101"/>
    <mergeCell ref="C102:E102"/>
    <mergeCell ref="F98:J98"/>
  </mergeCells>
  <printOptions/>
  <pageMargins left="0.7" right="0.7" top="0.75" bottom="0.75" header="0.3" footer="0.3"/>
  <pageSetup fitToHeight="1" fitToWidth="1" horizontalDpi="600" verticalDpi="600" orientation="portrait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1">
      <selection activeCell="C55" sqref="C55"/>
    </sheetView>
  </sheetViews>
  <sheetFormatPr defaultColWidth="9.140625" defaultRowHeight="15"/>
  <cols>
    <col min="1" max="1" width="9.421875" style="0" bestFit="1" customWidth="1"/>
    <col min="2" max="3" width="18.28125" style="0" customWidth="1"/>
    <col min="5" max="6" width="18.140625" style="0" customWidth="1"/>
  </cols>
  <sheetData>
    <row r="1" spans="1:6" ht="31.5" customHeight="1">
      <c r="A1" s="393" t="s">
        <v>603</v>
      </c>
      <c r="B1" s="394"/>
      <c r="C1" s="394"/>
      <c r="D1" s="394"/>
      <c r="E1" s="394"/>
      <c r="F1" s="394"/>
    </row>
    <row r="2" spans="1:6" ht="30" customHeight="1" thickBot="1">
      <c r="A2" s="129" t="s">
        <v>78</v>
      </c>
      <c r="B2" s="130" t="s">
        <v>76</v>
      </c>
      <c r="C2" s="130" t="s">
        <v>89</v>
      </c>
      <c r="D2" s="123" t="s">
        <v>78</v>
      </c>
      <c r="E2" s="125" t="s">
        <v>71</v>
      </c>
      <c r="F2" s="126" t="s">
        <v>89</v>
      </c>
    </row>
    <row r="3" spans="1:6" ht="15">
      <c r="A3" s="395" t="s">
        <v>622</v>
      </c>
      <c r="B3" s="140" t="s">
        <v>604</v>
      </c>
      <c r="C3" s="134"/>
      <c r="D3" s="128"/>
      <c r="E3" s="124"/>
      <c r="F3" s="124"/>
    </row>
    <row r="4" spans="1:6" ht="15">
      <c r="A4" s="396"/>
      <c r="B4" s="128" t="s">
        <v>605</v>
      </c>
      <c r="C4" s="136"/>
      <c r="D4" s="128"/>
      <c r="E4" s="124"/>
      <c r="F4" s="124"/>
    </row>
    <row r="5" spans="1:6" ht="15">
      <c r="A5" s="396"/>
      <c r="B5" s="128" t="s">
        <v>606</v>
      </c>
      <c r="C5" s="136"/>
      <c r="D5" s="128"/>
      <c r="E5" s="124"/>
      <c r="F5" s="124"/>
    </row>
    <row r="6" spans="1:6" ht="15">
      <c r="A6" s="396"/>
      <c r="B6" s="128" t="s">
        <v>607</v>
      </c>
      <c r="C6" s="136"/>
      <c r="D6" s="128"/>
      <c r="E6" s="124"/>
      <c r="F6" s="124"/>
    </row>
    <row r="7" spans="1:6" ht="15">
      <c r="A7" s="396"/>
      <c r="B7" s="128" t="s">
        <v>608</v>
      </c>
      <c r="C7" s="136"/>
      <c r="D7" s="128"/>
      <c r="E7" s="124"/>
      <c r="F7" s="124"/>
    </row>
    <row r="8" spans="1:6" ht="15">
      <c r="A8" s="396"/>
      <c r="B8" s="128" t="s">
        <v>609</v>
      </c>
      <c r="C8" s="136"/>
      <c r="D8" s="128"/>
      <c r="E8" s="124"/>
      <c r="F8" s="124"/>
    </row>
    <row r="9" spans="1:6" ht="15">
      <c r="A9" s="396"/>
      <c r="B9" s="128" t="s">
        <v>610</v>
      </c>
      <c r="C9" s="136"/>
      <c r="D9" s="128"/>
      <c r="E9" s="124"/>
      <c r="F9" s="124"/>
    </row>
    <row r="10" spans="1:6" ht="15">
      <c r="A10" s="396"/>
      <c r="B10" s="128" t="s">
        <v>611</v>
      </c>
      <c r="C10" s="136"/>
      <c r="D10" s="128"/>
      <c r="E10" s="124"/>
      <c r="F10" s="124"/>
    </row>
    <row r="11" spans="1:6" ht="15">
      <c r="A11" s="396"/>
      <c r="B11" s="128" t="s">
        <v>612</v>
      </c>
      <c r="C11" s="136"/>
      <c r="D11" s="128"/>
      <c r="E11" s="124"/>
      <c r="F11" s="124"/>
    </row>
    <row r="12" spans="1:6" ht="15">
      <c r="A12" s="396"/>
      <c r="C12" s="136"/>
      <c r="D12" s="128"/>
      <c r="E12" s="124"/>
      <c r="F12" s="124"/>
    </row>
    <row r="13" spans="1:6" ht="15">
      <c r="A13" s="396"/>
      <c r="B13" s="128" t="s">
        <v>614</v>
      </c>
      <c r="C13" s="136"/>
      <c r="D13" s="128"/>
      <c r="E13" s="124"/>
      <c r="F13" s="124"/>
    </row>
    <row r="14" spans="1:6" ht="15">
      <c r="A14" s="396"/>
      <c r="C14" s="136"/>
      <c r="D14" s="128"/>
      <c r="E14" s="124"/>
      <c r="F14" s="124"/>
    </row>
    <row r="15" spans="1:6" ht="15">
      <c r="A15" s="396"/>
      <c r="C15" s="136"/>
      <c r="D15" s="128"/>
      <c r="E15" s="124"/>
      <c r="F15" s="124"/>
    </row>
    <row r="16" spans="1:6" ht="15">
      <c r="A16" s="396"/>
      <c r="C16" s="136"/>
      <c r="D16" s="128"/>
      <c r="E16" s="124"/>
      <c r="F16" s="124"/>
    </row>
    <row r="17" spans="1:6" ht="15">
      <c r="A17" s="396"/>
      <c r="C17" s="136"/>
      <c r="D17" s="128"/>
      <c r="E17" s="124"/>
      <c r="F17" s="124"/>
    </row>
    <row r="18" spans="1:6" ht="15">
      <c r="A18" s="396"/>
      <c r="C18" s="136"/>
      <c r="D18" s="128"/>
      <c r="E18" s="124"/>
      <c r="F18" s="124"/>
    </row>
    <row r="19" spans="1:6" ht="15">
      <c r="A19" s="396"/>
      <c r="C19" s="136"/>
      <c r="D19" s="128"/>
      <c r="E19" s="124"/>
      <c r="F19" s="124"/>
    </row>
    <row r="20" spans="1:6" ht="15.75" thickBot="1">
      <c r="A20" s="397"/>
      <c r="C20" s="139"/>
      <c r="D20" s="128"/>
      <c r="E20" s="124"/>
      <c r="F20" s="124"/>
    </row>
    <row r="21" spans="1:6" ht="15">
      <c r="A21" s="398" t="s">
        <v>640</v>
      </c>
      <c r="B21" s="133" t="s">
        <v>623</v>
      </c>
      <c r="C21" s="134"/>
      <c r="D21" s="128"/>
      <c r="E21" s="124"/>
      <c r="F21" s="124"/>
    </row>
    <row r="22" spans="1:6" ht="15">
      <c r="A22" s="399"/>
      <c r="B22" s="124" t="s">
        <v>624</v>
      </c>
      <c r="C22" s="136"/>
      <c r="D22" s="128"/>
      <c r="E22" s="124"/>
      <c r="F22" s="124"/>
    </row>
    <row r="23" spans="1:6" ht="15">
      <c r="A23" s="399"/>
      <c r="B23" s="124" t="s">
        <v>625</v>
      </c>
      <c r="C23" s="136"/>
      <c r="D23" s="128"/>
      <c r="E23" s="124"/>
      <c r="F23" s="124"/>
    </row>
    <row r="24" spans="1:6" ht="15">
      <c r="A24" s="399"/>
      <c r="B24" s="124" t="s">
        <v>626</v>
      </c>
      <c r="C24" s="136"/>
      <c r="D24" s="128"/>
      <c r="E24" s="124"/>
      <c r="F24" s="124"/>
    </row>
    <row r="25" spans="1:6" ht="15">
      <c r="A25" s="399"/>
      <c r="B25" s="124" t="s">
        <v>627</v>
      </c>
      <c r="C25" s="136"/>
      <c r="D25" s="128"/>
      <c r="E25" s="124"/>
      <c r="F25" s="124"/>
    </row>
    <row r="26" spans="1:6" ht="15">
      <c r="A26" s="399"/>
      <c r="B26" s="124" t="s">
        <v>628</v>
      </c>
      <c r="C26" s="136"/>
      <c r="D26" s="128"/>
      <c r="E26" s="124"/>
      <c r="F26" s="124"/>
    </row>
    <row r="27" spans="1:6" ht="15">
      <c r="A27" s="399"/>
      <c r="B27" s="124" t="s">
        <v>629</v>
      </c>
      <c r="C27" s="136"/>
      <c r="D27" s="128"/>
      <c r="E27" s="124"/>
      <c r="F27" s="124"/>
    </row>
    <row r="28" spans="1:6" ht="15">
      <c r="A28" s="399"/>
      <c r="B28" s="124" t="s">
        <v>630</v>
      </c>
      <c r="C28" s="136"/>
      <c r="D28" s="128"/>
      <c r="E28" s="124"/>
      <c r="F28" s="124"/>
    </row>
    <row r="29" spans="1:6" ht="15">
      <c r="A29" s="399"/>
      <c r="B29" s="124" t="s">
        <v>631</v>
      </c>
      <c r="C29" s="136"/>
      <c r="D29" s="128"/>
      <c r="E29" s="124"/>
      <c r="F29" s="124"/>
    </row>
    <row r="30" spans="1:6" ht="15">
      <c r="A30" s="399"/>
      <c r="B30" s="124" t="s">
        <v>632</v>
      </c>
      <c r="C30" s="136"/>
      <c r="D30" s="128"/>
      <c r="E30" s="124"/>
      <c r="F30" s="124"/>
    </row>
    <row r="31" spans="1:6" ht="15">
      <c r="A31" s="399"/>
      <c r="B31" s="124" t="s">
        <v>633</v>
      </c>
      <c r="C31" s="136"/>
      <c r="D31" s="128"/>
      <c r="E31" s="124"/>
      <c r="F31" s="124"/>
    </row>
    <row r="32" spans="1:6" ht="15">
      <c r="A32" s="399"/>
      <c r="B32" s="124" t="s">
        <v>634</v>
      </c>
      <c r="C32" s="136"/>
      <c r="D32" s="128"/>
      <c r="E32" s="124"/>
      <c r="F32" s="124"/>
    </row>
    <row r="33" spans="1:6" ht="15">
      <c r="A33" s="399"/>
      <c r="B33" s="124" t="s">
        <v>635</v>
      </c>
      <c r="C33" s="136"/>
      <c r="D33" s="128"/>
      <c r="E33" s="124"/>
      <c r="F33" s="124"/>
    </row>
    <row r="34" spans="1:6" ht="15">
      <c r="A34" s="399"/>
      <c r="B34" s="124" t="s">
        <v>636</v>
      </c>
      <c r="C34" s="136"/>
      <c r="D34" s="128"/>
      <c r="E34" s="124"/>
      <c r="F34" s="124"/>
    </row>
    <row r="35" spans="1:6" ht="15">
      <c r="A35" s="399"/>
      <c r="B35" s="124" t="s">
        <v>637</v>
      </c>
      <c r="C35" s="136"/>
      <c r="D35" s="128"/>
      <c r="E35" s="124"/>
      <c r="F35" s="124"/>
    </row>
    <row r="36" spans="1:6" ht="15">
      <c r="A36" s="399"/>
      <c r="B36" s="124" t="s">
        <v>638</v>
      </c>
      <c r="C36" s="136"/>
      <c r="D36" s="128"/>
      <c r="E36" s="124"/>
      <c r="F36" s="124"/>
    </row>
    <row r="37" spans="1:6" ht="15">
      <c r="A37" s="399"/>
      <c r="B37" s="124"/>
      <c r="C37" s="136"/>
      <c r="D37" s="128"/>
      <c r="E37" s="124"/>
      <c r="F37" s="124"/>
    </row>
    <row r="38" spans="1:6" ht="15.75" thickBot="1">
      <c r="A38" s="400"/>
      <c r="B38" s="141" t="s">
        <v>639</v>
      </c>
      <c r="C38" s="142"/>
      <c r="D38" s="143"/>
      <c r="E38" s="141"/>
      <c r="F38" s="124"/>
    </row>
    <row r="39" spans="1:6" ht="15">
      <c r="A39" s="401" t="s">
        <v>652</v>
      </c>
      <c r="B39" s="132"/>
      <c r="C39" s="133"/>
      <c r="D39" s="133"/>
      <c r="E39" s="134"/>
      <c r="F39" s="128"/>
    </row>
    <row r="40" spans="1:6" ht="15">
      <c r="A40" s="402"/>
      <c r="B40" s="135"/>
      <c r="C40" s="124"/>
      <c r="D40" s="124"/>
      <c r="E40" s="144"/>
      <c r="F40" s="128"/>
    </row>
    <row r="41" spans="1:6" ht="15">
      <c r="A41" s="402"/>
      <c r="B41" s="135"/>
      <c r="C41" s="124"/>
      <c r="D41" s="124"/>
      <c r="E41" s="136"/>
      <c r="F41" s="128"/>
    </row>
    <row r="42" spans="1:6" ht="15">
      <c r="A42" s="402"/>
      <c r="B42" s="135"/>
      <c r="C42" s="124"/>
      <c r="D42" s="124"/>
      <c r="E42" s="136"/>
      <c r="F42" s="128"/>
    </row>
    <row r="43" spans="1:6" ht="15">
      <c r="A43" s="402"/>
      <c r="B43" s="135" t="s">
        <v>649</v>
      </c>
      <c r="C43" s="124"/>
      <c r="D43" s="124"/>
      <c r="E43" s="136"/>
      <c r="F43" s="128"/>
    </row>
    <row r="44" spans="1:6" ht="15">
      <c r="A44" s="402"/>
      <c r="B44" s="135"/>
      <c r="C44" s="124"/>
      <c r="D44" s="124"/>
      <c r="E44" s="136" t="s">
        <v>646</v>
      </c>
      <c r="F44" s="128" t="s">
        <v>770</v>
      </c>
    </row>
    <row r="45" spans="1:6" ht="15">
      <c r="A45" s="402"/>
      <c r="B45" s="135"/>
      <c r="C45" s="124"/>
      <c r="D45" s="124"/>
      <c r="F45" s="128"/>
    </row>
    <row r="46" spans="1:6" ht="15.75" thickBot="1">
      <c r="A46" s="403"/>
      <c r="B46" s="137"/>
      <c r="C46" s="138"/>
      <c r="D46" s="138"/>
      <c r="E46" s="139" t="s">
        <v>644</v>
      </c>
      <c r="F46" s="128"/>
    </row>
    <row r="47" spans="1:6" ht="19.5" thickBot="1">
      <c r="A47" s="145"/>
      <c r="B47" s="404" t="s">
        <v>653</v>
      </c>
      <c r="C47" s="405"/>
      <c r="D47" s="405"/>
      <c r="E47" s="406"/>
      <c r="F47" s="128"/>
    </row>
    <row r="48" spans="1:6" ht="15">
      <c r="A48" s="124"/>
      <c r="B48" s="131"/>
      <c r="C48" s="131"/>
      <c r="D48" s="131"/>
      <c r="E48" s="131" t="s">
        <v>108</v>
      </c>
      <c r="F48" s="124" t="s">
        <v>651</v>
      </c>
    </row>
    <row r="49" spans="1:6" ht="15">
      <c r="A49" s="124"/>
      <c r="B49" s="124"/>
      <c r="C49" s="124"/>
      <c r="D49" s="124"/>
      <c r="E49" s="124" t="s">
        <v>645</v>
      </c>
      <c r="F49" s="124" t="s">
        <v>650</v>
      </c>
    </row>
    <row r="50" spans="1:6" ht="15">
      <c r="A50" s="124"/>
      <c r="B50" s="124" t="s">
        <v>753</v>
      </c>
      <c r="C50" s="124" t="s">
        <v>919</v>
      </c>
      <c r="D50" s="124"/>
      <c r="E50" s="124"/>
      <c r="F50" s="124" t="s">
        <v>754</v>
      </c>
    </row>
    <row r="51" spans="1:6" ht="15">
      <c r="A51" s="124"/>
      <c r="B51" s="124" t="s">
        <v>292</v>
      </c>
      <c r="C51" s="124" t="s">
        <v>919</v>
      </c>
      <c r="D51" s="124"/>
      <c r="E51" s="124"/>
      <c r="F51" s="124" t="s">
        <v>754</v>
      </c>
    </row>
    <row r="52" spans="1:6" ht="15.75" thickBot="1">
      <c r="A52" s="124"/>
      <c r="C52" s="124" t="s">
        <v>918</v>
      </c>
      <c r="D52" s="124"/>
      <c r="E52" s="150" t="s">
        <v>100</v>
      </c>
      <c r="F52" s="124"/>
    </row>
    <row r="53" spans="1:6" ht="15">
      <c r="A53" s="124"/>
      <c r="B53" s="124"/>
      <c r="C53" s="124"/>
      <c r="D53" s="124"/>
      <c r="E53" s="124"/>
      <c r="F53" s="124"/>
    </row>
  </sheetData>
  <sheetProtection/>
  <mergeCells count="5">
    <mergeCell ref="A1:F1"/>
    <mergeCell ref="A3:A20"/>
    <mergeCell ref="A21:A38"/>
    <mergeCell ref="A39:A46"/>
    <mergeCell ref="B47:E47"/>
  </mergeCells>
  <printOptions/>
  <pageMargins left="0.7" right="0.7" top="0.75" bottom="0.75" header="0.3" footer="0.3"/>
  <pageSetup fitToHeight="1" fitToWidth="1" horizontalDpi="600" verticalDpi="600" orientation="portrait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3.00390625" style="44" bestFit="1" customWidth="1"/>
    <col min="2" max="2" width="19.00390625" style="6" bestFit="1" customWidth="1"/>
    <col min="3" max="3" width="9.421875" style="220" hidden="1" customWidth="1"/>
    <col min="4" max="4" width="12.7109375" style="220" bestFit="1" customWidth="1"/>
    <col min="5" max="5" width="14.421875" style="9" bestFit="1" customWidth="1"/>
    <col min="6" max="6" width="17.7109375" style="3" bestFit="1" customWidth="1"/>
    <col min="7" max="7" width="39.00390625" style="3" bestFit="1" customWidth="1"/>
    <col min="8" max="8" width="33.28125" style="10" hidden="1" customWidth="1"/>
    <col min="9" max="9" width="14.421875" style="9" bestFit="1" customWidth="1"/>
    <col min="10" max="10" width="17.7109375" style="3" bestFit="1" customWidth="1"/>
    <col min="11" max="11" width="39.28125" style="3" bestFit="1" customWidth="1"/>
    <col min="12" max="12" width="29.28125" style="10" customWidth="1"/>
    <col min="13" max="13" width="23.57421875" style="220" bestFit="1" customWidth="1"/>
    <col min="14" max="14" width="22.00390625" style="220" bestFit="1" customWidth="1"/>
    <col min="15" max="15" width="18.28125" style="220" bestFit="1" customWidth="1"/>
    <col min="16" max="16" width="23.57421875" style="220" bestFit="1" customWidth="1"/>
    <col min="17" max="17" width="22.00390625" style="220" bestFit="1" customWidth="1"/>
    <col min="18" max="18" width="18.28125" style="220" bestFit="1" customWidth="1"/>
    <col min="19" max="16384" width="9.140625" style="220" customWidth="1"/>
  </cols>
  <sheetData>
    <row r="1" spans="1:12" ht="15.75" thickBot="1">
      <c r="A1" s="61" t="s">
        <v>306</v>
      </c>
      <c r="B1" s="11"/>
      <c r="E1" s="338" t="s">
        <v>71</v>
      </c>
      <c r="F1" s="339"/>
      <c r="G1" s="339"/>
      <c r="H1" s="340"/>
      <c r="I1" s="338" t="s">
        <v>76</v>
      </c>
      <c r="J1" s="339"/>
      <c r="K1" s="339"/>
      <c r="L1" s="340"/>
    </row>
    <row r="2" spans="1:12" s="4" customFormat="1" ht="15.75" thickBot="1">
      <c r="A2" s="35" t="s">
        <v>78</v>
      </c>
      <c r="B2" s="54" t="s">
        <v>79</v>
      </c>
      <c r="C2" s="53" t="s">
        <v>77</v>
      </c>
      <c r="D2" s="33" t="s">
        <v>0</v>
      </c>
      <c r="E2" s="32" t="s">
        <v>72</v>
      </c>
      <c r="F2" s="33" t="s">
        <v>73</v>
      </c>
      <c r="G2" s="33" t="s">
        <v>75</v>
      </c>
      <c r="H2" s="34" t="s">
        <v>89</v>
      </c>
      <c r="I2" s="32" t="s">
        <v>72</v>
      </c>
      <c r="J2" s="33" t="s">
        <v>73</v>
      </c>
      <c r="K2" s="33" t="s">
        <v>75</v>
      </c>
      <c r="L2" s="34" t="s">
        <v>89</v>
      </c>
    </row>
    <row r="3" spans="1:12" s="224" customFormat="1" ht="15">
      <c r="A3" s="407" t="s">
        <v>745</v>
      </c>
      <c r="B3" s="24"/>
      <c r="C3" s="24"/>
      <c r="D3" s="56" t="s">
        <v>688</v>
      </c>
      <c r="E3" s="12" t="s">
        <v>693</v>
      </c>
      <c r="F3" s="13"/>
      <c r="G3" s="13"/>
      <c r="H3" s="14"/>
      <c r="I3" s="12"/>
      <c r="J3" s="13"/>
      <c r="K3" s="13"/>
      <c r="L3" s="14"/>
    </row>
    <row r="4" spans="1:12" s="224" customFormat="1" ht="15">
      <c r="A4" s="408"/>
      <c r="B4" s="221"/>
      <c r="C4" s="221"/>
      <c r="D4" s="57" t="s">
        <v>689</v>
      </c>
      <c r="E4" s="7" t="s">
        <v>692</v>
      </c>
      <c r="F4" s="2"/>
      <c r="G4" s="2"/>
      <c r="H4" s="8"/>
      <c r="I4" s="7"/>
      <c r="J4" s="2"/>
      <c r="K4" s="2"/>
      <c r="L4" s="8"/>
    </row>
    <row r="5" spans="1:12" s="224" customFormat="1" ht="15">
      <c r="A5" s="408"/>
      <c r="B5" s="60"/>
      <c r="C5" s="221"/>
      <c r="D5" s="57" t="s">
        <v>690</v>
      </c>
      <c r="E5" s="7" t="s">
        <v>691</v>
      </c>
      <c r="F5" s="2"/>
      <c r="G5" s="2"/>
      <c r="H5" s="8"/>
      <c r="I5" s="7"/>
      <c r="J5" s="2"/>
      <c r="K5" s="2"/>
      <c r="L5" s="8"/>
    </row>
    <row r="6" spans="1:12" s="224" customFormat="1" ht="15.75" thickBot="1">
      <c r="A6" s="408"/>
      <c r="B6" s="25"/>
      <c r="C6" s="25"/>
      <c r="D6" s="58" t="s">
        <v>694</v>
      </c>
      <c r="E6" s="15" t="s">
        <v>695</v>
      </c>
      <c r="F6" s="16"/>
      <c r="G6" s="16"/>
      <c r="H6" s="17"/>
      <c r="I6" s="15"/>
      <c r="J6" s="16"/>
      <c r="K6" s="16"/>
      <c r="L6" s="17"/>
    </row>
    <row r="7" spans="1:12" s="222" customFormat="1" ht="15">
      <c r="A7" s="408"/>
      <c r="B7" s="45"/>
      <c r="C7" s="45"/>
      <c r="D7" s="179" t="s">
        <v>696</v>
      </c>
      <c r="E7" s="92" t="s">
        <v>697</v>
      </c>
      <c r="F7" s="90"/>
      <c r="G7" s="90"/>
      <c r="H7" s="91"/>
      <c r="I7" s="92"/>
      <c r="J7" s="90"/>
      <c r="K7" s="90"/>
      <c r="L7" s="91"/>
    </row>
    <row r="8" spans="1:12" s="222" customFormat="1" ht="15">
      <c r="A8" s="408"/>
      <c r="B8" s="46"/>
      <c r="C8" s="46"/>
      <c r="D8" s="183" t="s">
        <v>698</v>
      </c>
      <c r="E8" s="77" t="s">
        <v>699</v>
      </c>
      <c r="F8" s="73"/>
      <c r="G8" s="73"/>
      <c r="H8" s="80"/>
      <c r="I8" s="77"/>
      <c r="J8" s="73"/>
      <c r="K8" s="73"/>
      <c r="L8" s="80"/>
    </row>
    <row r="9" spans="1:12" s="222" customFormat="1" ht="15">
      <c r="A9" s="409"/>
      <c r="B9" s="46"/>
      <c r="C9" s="46"/>
      <c r="D9" s="183" t="s">
        <v>701</v>
      </c>
      <c r="E9" s="77" t="s">
        <v>700</v>
      </c>
      <c r="F9" s="73"/>
      <c r="G9" s="73"/>
      <c r="H9" s="80"/>
      <c r="I9" s="77"/>
      <c r="J9" s="73"/>
      <c r="K9" s="73"/>
      <c r="L9" s="80"/>
    </row>
    <row r="10" spans="1:12" s="222" customFormat="1" ht="15.75" thickBot="1">
      <c r="A10" s="223"/>
      <c r="B10" s="47"/>
      <c r="C10" s="47"/>
      <c r="D10" s="187"/>
      <c r="E10" s="96"/>
      <c r="F10" s="94"/>
      <c r="G10" s="94"/>
      <c r="H10" s="95"/>
      <c r="I10" s="96"/>
      <c r="J10" s="94"/>
      <c r="K10" s="94"/>
      <c r="L10" s="95"/>
    </row>
    <row r="11" spans="1:12" s="224" customFormat="1" ht="15">
      <c r="A11" s="407" t="s">
        <v>746</v>
      </c>
      <c r="B11" s="24"/>
      <c r="C11" s="24"/>
      <c r="D11" s="56" t="s">
        <v>747</v>
      </c>
      <c r="E11" s="12">
        <v>3669</v>
      </c>
      <c r="F11" s="13" t="s">
        <v>751</v>
      </c>
      <c r="G11" s="13"/>
      <c r="H11" s="14"/>
      <c r="I11" s="12">
        <v>3650</v>
      </c>
      <c r="J11" s="13"/>
      <c r="K11" s="13"/>
      <c r="L11" s="14"/>
    </row>
    <row r="12" spans="1:12" s="224" customFormat="1" ht="15.75" thickBot="1">
      <c r="A12" s="408"/>
      <c r="B12" s="221"/>
      <c r="C12" s="221"/>
      <c r="D12" s="57" t="s">
        <v>748</v>
      </c>
      <c r="E12" s="7">
        <v>3656</v>
      </c>
      <c r="F12" s="2"/>
      <c r="G12" s="2"/>
      <c r="H12" s="8"/>
      <c r="I12" s="7">
        <v>3641</v>
      </c>
      <c r="J12" s="2"/>
      <c r="K12" s="2"/>
      <c r="L12" s="8"/>
    </row>
    <row r="13" spans="1:12" s="224" customFormat="1" ht="15">
      <c r="A13" s="408"/>
      <c r="B13" s="60"/>
      <c r="C13" s="221"/>
      <c r="D13" s="56" t="s">
        <v>749</v>
      </c>
      <c r="E13" s="7">
        <v>3670</v>
      </c>
      <c r="F13" s="2"/>
      <c r="G13" s="2"/>
      <c r="H13" s="8"/>
      <c r="I13" s="7">
        <v>3648</v>
      </c>
      <c r="J13" s="2"/>
      <c r="K13" s="2"/>
      <c r="L13" s="8"/>
    </row>
    <row r="14" spans="1:12" s="224" customFormat="1" ht="15.75" thickBot="1">
      <c r="A14" s="410"/>
      <c r="B14" s="25"/>
      <c r="C14" s="25"/>
      <c r="D14" s="57" t="s">
        <v>750</v>
      </c>
      <c r="E14" s="15">
        <v>3613</v>
      </c>
      <c r="F14" s="16"/>
      <c r="G14" s="16"/>
      <c r="H14" s="17"/>
      <c r="I14" s="15">
        <v>3631</v>
      </c>
      <c r="J14" s="16"/>
      <c r="K14" s="16"/>
      <c r="L14" s="17"/>
    </row>
    <row r="15" spans="1:12" ht="15.75" thickBot="1">
      <c r="A15" s="44" t="s">
        <v>702</v>
      </c>
      <c r="D15" s="3">
        <v>300</v>
      </c>
      <c r="E15" s="6">
        <v>3659</v>
      </c>
      <c r="F15" s="3" t="s">
        <v>708</v>
      </c>
      <c r="G15" s="3">
        <v>22954</v>
      </c>
      <c r="J15" s="3" t="s">
        <v>706</v>
      </c>
      <c r="K15" s="3">
        <v>23026</v>
      </c>
      <c r="L15" s="10" t="s">
        <v>704</v>
      </c>
    </row>
    <row r="16" spans="1:12" s="222" customFormat="1" ht="15">
      <c r="A16" s="101" t="s">
        <v>702</v>
      </c>
      <c r="B16" s="45"/>
      <c r="C16" s="228"/>
      <c r="D16" s="183" t="s">
        <v>705</v>
      </c>
      <c r="E16" s="45">
        <v>3605</v>
      </c>
      <c r="F16" s="90" t="s">
        <v>703</v>
      </c>
      <c r="G16" s="90">
        <v>23105</v>
      </c>
      <c r="H16" s="91"/>
      <c r="I16" s="98"/>
      <c r="J16" s="45" t="s">
        <v>707</v>
      </c>
      <c r="K16" s="90">
        <v>23041</v>
      </c>
      <c r="L16" s="91" t="s">
        <v>704</v>
      </c>
    </row>
    <row r="17" spans="1:12" s="224" customFormat="1" ht="15">
      <c r="A17" s="7" t="s">
        <v>709</v>
      </c>
      <c r="B17" s="2"/>
      <c r="C17" s="2"/>
      <c r="D17" s="57" t="s">
        <v>710</v>
      </c>
      <c r="E17" s="2">
        <v>3664</v>
      </c>
      <c r="H17" s="2"/>
      <c r="I17" s="2">
        <v>3592</v>
      </c>
      <c r="L17" s="91" t="s">
        <v>704</v>
      </c>
    </row>
    <row r="18" spans="1:12" s="224" customFormat="1" ht="15.75" thickBot="1">
      <c r="A18" s="7" t="s">
        <v>709</v>
      </c>
      <c r="B18" s="16"/>
      <c r="C18" s="16"/>
      <c r="D18" s="58" t="s">
        <v>713</v>
      </c>
      <c r="E18" s="16">
        <v>3652</v>
      </c>
      <c r="H18" s="16"/>
      <c r="I18" s="16" t="s">
        <v>781</v>
      </c>
      <c r="L18" s="91" t="s">
        <v>704</v>
      </c>
    </row>
    <row r="19" spans="1:12" s="222" customFormat="1" ht="15">
      <c r="A19" s="101" t="s">
        <v>716</v>
      </c>
      <c r="B19" s="92"/>
      <c r="C19" s="90"/>
      <c r="D19" s="57" t="s">
        <v>719</v>
      </c>
      <c r="E19" s="92">
        <v>3654</v>
      </c>
      <c r="H19" s="45"/>
      <c r="I19" s="90">
        <v>3640</v>
      </c>
      <c r="L19" s="91" t="s">
        <v>704</v>
      </c>
    </row>
    <row r="20" spans="1:12" s="222" customFormat="1" ht="15.75" thickBot="1">
      <c r="A20" s="101" t="s">
        <v>716</v>
      </c>
      <c r="B20" s="77"/>
      <c r="C20" s="73"/>
      <c r="D20" s="58" t="s">
        <v>720</v>
      </c>
      <c r="E20" s="77">
        <v>3616</v>
      </c>
      <c r="F20" s="73"/>
      <c r="G20" s="80"/>
      <c r="H20" s="46"/>
      <c r="I20" s="73">
        <v>3637</v>
      </c>
      <c r="L20" s="91" t="s">
        <v>704</v>
      </c>
    </row>
    <row r="21" spans="1:12" s="224" customFormat="1" ht="15">
      <c r="A21" s="37" t="s">
        <v>717</v>
      </c>
      <c r="B21" s="221"/>
      <c r="C21" s="221"/>
      <c r="D21" s="57" t="s">
        <v>721</v>
      </c>
      <c r="E21" s="7">
        <v>3618</v>
      </c>
      <c r="H21" s="8"/>
      <c r="I21" s="7">
        <v>3559</v>
      </c>
      <c r="L21" s="91" t="s">
        <v>704</v>
      </c>
    </row>
    <row r="22" spans="1:12" s="224" customFormat="1" ht="15.75" thickBot="1">
      <c r="A22" s="37" t="s">
        <v>717</v>
      </c>
      <c r="B22" s="25"/>
      <c r="C22" s="25"/>
      <c r="D22" s="58" t="s">
        <v>722</v>
      </c>
      <c r="E22" s="15">
        <v>3668</v>
      </c>
      <c r="H22" s="17"/>
      <c r="I22" s="15">
        <v>3588</v>
      </c>
      <c r="L22" s="91" t="s">
        <v>704</v>
      </c>
    </row>
    <row r="23" spans="1:12" s="222" customFormat="1" ht="15">
      <c r="A23" s="99" t="s">
        <v>718</v>
      </c>
      <c r="B23" s="45"/>
      <c r="C23" s="48"/>
      <c r="D23" s="57" t="s">
        <v>723</v>
      </c>
      <c r="E23" s="76">
        <v>3619</v>
      </c>
      <c r="H23" s="79"/>
      <c r="I23" s="76">
        <v>3634</v>
      </c>
      <c r="L23" s="91" t="s">
        <v>704</v>
      </c>
    </row>
    <row r="24" spans="1:12" s="222" customFormat="1" ht="15.75" thickBot="1">
      <c r="A24" s="99" t="s">
        <v>718</v>
      </c>
      <c r="B24" s="46"/>
      <c r="C24" s="46"/>
      <c r="D24" s="58" t="s">
        <v>724</v>
      </c>
      <c r="E24" s="77">
        <v>3607</v>
      </c>
      <c r="H24" s="80"/>
      <c r="I24" s="77" t="s">
        <v>781</v>
      </c>
      <c r="L24" s="91" t="s">
        <v>704</v>
      </c>
    </row>
    <row r="25" spans="1:12" s="222" customFormat="1" ht="15">
      <c r="A25" s="37" t="s">
        <v>744</v>
      </c>
      <c r="B25" s="229"/>
      <c r="C25" s="229"/>
      <c r="D25" s="57" t="s">
        <v>725</v>
      </c>
      <c r="E25" s="7">
        <v>3655</v>
      </c>
      <c r="H25" s="8"/>
      <c r="I25" s="7">
        <v>3594</v>
      </c>
      <c r="L25" s="72" t="s">
        <v>704</v>
      </c>
    </row>
    <row r="26" spans="1:12" s="222" customFormat="1" ht="15.75" thickBot="1">
      <c r="A26" s="37" t="s">
        <v>744</v>
      </c>
      <c r="B26" s="97"/>
      <c r="C26" s="25"/>
      <c r="D26" s="58" t="s">
        <v>726</v>
      </c>
      <c r="E26" s="15">
        <v>3662</v>
      </c>
      <c r="H26" s="17"/>
      <c r="I26" s="15">
        <v>3589</v>
      </c>
      <c r="L26" s="72" t="s">
        <v>779</v>
      </c>
    </row>
    <row r="27" spans="1:12" s="224" customFormat="1" ht="15">
      <c r="A27" s="98"/>
      <c r="B27" s="48"/>
      <c r="C27" s="48"/>
      <c r="D27" s="181"/>
      <c r="E27" s="76"/>
      <c r="F27" s="74"/>
      <c r="G27" s="74"/>
      <c r="H27" s="79"/>
      <c r="I27" s="76"/>
      <c r="J27" s="74"/>
      <c r="K27" s="74"/>
      <c r="L27" s="79"/>
    </row>
    <row r="28" spans="1:12" s="224" customFormat="1" ht="15">
      <c r="A28" s="99"/>
      <c r="B28" s="46"/>
      <c r="C28" s="46"/>
      <c r="D28" s="183"/>
      <c r="E28" s="77"/>
      <c r="F28" s="73"/>
      <c r="G28" s="73"/>
      <c r="H28" s="80"/>
      <c r="I28" s="77"/>
      <c r="J28" s="73"/>
      <c r="K28" s="73"/>
      <c r="L28" s="80"/>
    </row>
    <row r="29" spans="1:12" s="224" customFormat="1" ht="15">
      <c r="A29" s="99"/>
      <c r="B29" s="46"/>
      <c r="C29" s="46"/>
      <c r="D29" s="183"/>
      <c r="E29" s="77"/>
      <c r="F29" s="73"/>
      <c r="G29" s="73"/>
      <c r="H29" s="80"/>
      <c r="I29" s="77"/>
      <c r="J29" s="73"/>
      <c r="K29" s="73"/>
      <c r="L29" s="80"/>
    </row>
    <row r="30" spans="1:12" s="224" customFormat="1" ht="15.75" thickBot="1">
      <c r="A30" s="100"/>
      <c r="B30" s="49"/>
      <c r="C30" s="49"/>
      <c r="D30" s="185"/>
      <c r="E30" s="78"/>
      <c r="F30" s="75"/>
      <c r="G30" s="75"/>
      <c r="H30" s="81"/>
      <c r="I30" s="78"/>
      <c r="J30" s="75"/>
      <c r="K30" s="75"/>
      <c r="L30" s="81"/>
    </row>
    <row r="31" spans="1:12" s="222" customFormat="1" ht="15">
      <c r="A31" s="101"/>
      <c r="B31" s="45"/>
      <c r="C31" s="45"/>
      <c r="D31" s="179"/>
      <c r="E31" s="92"/>
      <c r="F31" s="90"/>
      <c r="G31" s="90"/>
      <c r="H31" s="91"/>
      <c r="I31" s="92"/>
      <c r="J31" s="90"/>
      <c r="K31" s="90"/>
      <c r="L31" s="91"/>
    </row>
    <row r="32" spans="1:12" s="222" customFormat="1" ht="15">
      <c r="A32" s="99"/>
      <c r="B32" s="46"/>
      <c r="C32" s="46"/>
      <c r="D32" s="183"/>
      <c r="E32" s="77"/>
      <c r="F32" s="73"/>
      <c r="G32" s="73"/>
      <c r="H32" s="80"/>
      <c r="I32" s="77"/>
      <c r="J32" s="73"/>
      <c r="K32" s="73"/>
      <c r="L32" s="80"/>
    </row>
    <row r="33" spans="1:12" s="222" customFormat="1" ht="15">
      <c r="A33" s="99"/>
      <c r="B33" s="46"/>
      <c r="C33" s="46"/>
      <c r="D33" s="183"/>
      <c r="E33" s="77"/>
      <c r="F33" s="73"/>
      <c r="G33" s="73"/>
      <c r="H33" s="80"/>
      <c r="I33" s="77"/>
      <c r="J33" s="73"/>
      <c r="K33" s="73"/>
      <c r="L33" s="80"/>
    </row>
    <row r="34" spans="1:12" s="222" customFormat="1" ht="15.75" thickBot="1">
      <c r="A34" s="223"/>
      <c r="B34" s="47"/>
      <c r="C34" s="47"/>
      <c r="D34" s="187"/>
      <c r="E34" s="96"/>
      <c r="F34" s="94"/>
      <c r="G34" s="94"/>
      <c r="H34" s="95"/>
      <c r="I34" s="96"/>
      <c r="J34" s="94"/>
      <c r="K34" s="94"/>
      <c r="L34" s="95"/>
    </row>
    <row r="35" spans="1:12" s="224" customFormat="1" ht="15">
      <c r="A35" s="36"/>
      <c r="B35" s="24"/>
      <c r="C35" s="24"/>
      <c r="D35" s="56"/>
      <c r="E35" s="12"/>
      <c r="F35" s="13"/>
      <c r="G35" s="13"/>
      <c r="H35" s="14"/>
      <c r="I35" s="12"/>
      <c r="J35" s="13"/>
      <c r="K35" s="13"/>
      <c r="L35" s="14"/>
    </row>
    <row r="36" spans="1:12" s="224" customFormat="1" ht="15">
      <c r="A36" s="37"/>
      <c r="B36" s="221"/>
      <c r="C36" s="221"/>
      <c r="D36" s="57"/>
      <c r="E36" s="7"/>
      <c r="F36" s="2"/>
      <c r="G36" s="2"/>
      <c r="H36" s="8"/>
      <c r="I36" s="7"/>
      <c r="J36" s="2"/>
      <c r="K36" s="2"/>
      <c r="L36" s="8"/>
    </row>
    <row r="37" spans="1:12" s="224" customFormat="1" ht="15">
      <c r="A37" s="37"/>
      <c r="B37" s="221"/>
      <c r="C37" s="221"/>
      <c r="D37" s="57"/>
      <c r="E37" s="7"/>
      <c r="F37" s="2"/>
      <c r="G37" s="2"/>
      <c r="H37" s="8"/>
      <c r="I37" s="7"/>
      <c r="J37" s="2"/>
      <c r="K37" s="2"/>
      <c r="L37" s="8"/>
    </row>
    <row r="38" spans="1:12" s="224" customFormat="1" ht="15.75" thickBot="1">
      <c r="A38" s="38"/>
      <c r="B38" s="25"/>
      <c r="C38" s="25"/>
      <c r="D38" s="58"/>
      <c r="E38" s="15"/>
      <c r="F38" s="16"/>
      <c r="G38" s="16"/>
      <c r="H38" s="17"/>
      <c r="I38" s="15"/>
      <c r="J38" s="16"/>
      <c r="K38" s="16"/>
      <c r="L38" s="17"/>
    </row>
    <row r="39" spans="1:12" s="222" customFormat="1" ht="15">
      <c r="A39" s="98"/>
      <c r="B39" s="48"/>
      <c r="C39" s="48"/>
      <c r="D39" s="181"/>
      <c r="E39" s="76"/>
      <c r="F39" s="74"/>
      <c r="G39" s="74"/>
      <c r="H39" s="79"/>
      <c r="I39" s="76"/>
      <c r="J39" s="74"/>
      <c r="K39" s="79"/>
      <c r="L39" s="225"/>
    </row>
    <row r="40" spans="1:12" s="222" customFormat="1" ht="15">
      <c r="A40" s="99"/>
      <c r="B40" s="46"/>
      <c r="C40" s="46"/>
      <c r="D40" s="183"/>
      <c r="E40" s="77"/>
      <c r="F40" s="73"/>
      <c r="G40" s="73"/>
      <c r="H40" s="80"/>
      <c r="I40" s="77"/>
      <c r="J40" s="73"/>
      <c r="K40" s="80"/>
      <c r="L40" s="226"/>
    </row>
    <row r="41" spans="1:12" s="222" customFormat="1" ht="15">
      <c r="A41" s="99"/>
      <c r="B41" s="46"/>
      <c r="C41" s="46"/>
      <c r="D41" s="183"/>
      <c r="E41" s="77"/>
      <c r="F41" s="73"/>
      <c r="G41" s="73"/>
      <c r="H41" s="80"/>
      <c r="I41" s="77"/>
      <c r="J41" s="73"/>
      <c r="K41" s="80"/>
      <c r="L41" s="226"/>
    </row>
    <row r="42" spans="1:12" s="222" customFormat="1" ht="15.75" thickBot="1">
      <c r="A42" s="100"/>
      <c r="B42" s="49"/>
      <c r="C42" s="49"/>
      <c r="D42" s="185"/>
      <c r="E42" s="78"/>
      <c r="F42" s="75"/>
      <c r="G42" s="75"/>
      <c r="H42" s="81"/>
      <c r="I42" s="78"/>
      <c r="J42" s="75"/>
      <c r="K42" s="81"/>
      <c r="L42" s="227"/>
    </row>
    <row r="43" spans="1:12" ht="15">
      <c r="A43" s="68"/>
      <c r="B43" s="69"/>
      <c r="C43" s="69"/>
      <c r="D43" s="178"/>
      <c r="E43" s="70"/>
      <c r="F43" s="71"/>
      <c r="G43" s="71"/>
      <c r="H43" s="72"/>
      <c r="I43" s="70"/>
      <c r="J43" s="71"/>
      <c r="K43" s="71"/>
      <c r="L43" s="14"/>
    </row>
    <row r="44" spans="1:12" ht="15">
      <c r="A44" s="37"/>
      <c r="B44" s="221"/>
      <c r="C44" s="221"/>
      <c r="D44" s="57"/>
      <c r="E44" s="7"/>
      <c r="F44" s="2"/>
      <c r="G44" s="2"/>
      <c r="H44" s="8"/>
      <c r="I44" s="7"/>
      <c r="J44" s="2"/>
      <c r="K44" s="2"/>
      <c r="L44" s="8"/>
    </row>
    <row r="45" spans="1:12" ht="15">
      <c r="A45" s="37"/>
      <c r="B45" s="221"/>
      <c r="C45" s="221"/>
      <c r="D45" s="57"/>
      <c r="E45" s="7"/>
      <c r="F45" s="2"/>
      <c r="G45" s="2"/>
      <c r="H45" s="8"/>
      <c r="I45" s="7"/>
      <c r="J45" s="2"/>
      <c r="K45" s="2"/>
      <c r="L45" s="8"/>
    </row>
    <row r="46" spans="1:12" ht="15.75" thickBot="1">
      <c r="A46" s="38"/>
      <c r="B46" s="25"/>
      <c r="C46" s="25"/>
      <c r="D46" s="58"/>
      <c r="E46" s="15"/>
      <c r="F46" s="16"/>
      <c r="G46" s="16"/>
      <c r="H46" s="17"/>
      <c r="I46" s="15"/>
      <c r="J46" s="16"/>
      <c r="K46" s="16"/>
      <c r="L46" s="17"/>
    </row>
    <row r="47" spans="1:12" ht="15">
      <c r="A47" s="42"/>
      <c r="B47" s="48"/>
      <c r="C47" s="28"/>
      <c r="D47" s="181"/>
      <c r="E47" s="76"/>
      <c r="F47" s="19"/>
      <c r="G47" s="19"/>
      <c r="H47" s="20"/>
      <c r="I47" s="18"/>
      <c r="J47" s="19"/>
      <c r="K47" s="19"/>
      <c r="L47" s="20"/>
    </row>
    <row r="48" spans="1:5" ht="15">
      <c r="A48" s="40"/>
      <c r="B48" s="46"/>
      <c r="C48" s="6"/>
      <c r="D48" s="183"/>
      <c r="E48" s="77"/>
    </row>
    <row r="49" spans="1:5" ht="15">
      <c r="A49" s="40"/>
      <c r="B49" s="46"/>
      <c r="C49" s="6"/>
      <c r="D49" s="183"/>
      <c r="E49" s="77"/>
    </row>
    <row r="50" spans="1:12" ht="15.75" thickBot="1">
      <c r="A50" s="43"/>
      <c r="B50" s="49"/>
      <c r="C50" s="29"/>
      <c r="D50" s="185"/>
      <c r="E50" s="78"/>
      <c r="F50" s="22"/>
      <c r="G50" s="22"/>
      <c r="H50" s="23"/>
      <c r="I50" s="21"/>
      <c r="J50" s="22"/>
      <c r="K50" s="22"/>
      <c r="L50" s="23"/>
    </row>
    <row r="51" spans="1:12" ht="15">
      <c r="A51" s="36"/>
      <c r="B51" s="24"/>
      <c r="C51" s="24"/>
      <c r="D51" s="56"/>
      <c r="E51" s="12"/>
      <c r="F51" s="13"/>
      <c r="G51" s="13"/>
      <c r="H51" s="14"/>
      <c r="I51" s="12"/>
      <c r="J51" s="13"/>
      <c r="K51" s="13"/>
      <c r="L51" s="14"/>
    </row>
    <row r="52" spans="1:12" ht="15">
      <c r="A52" s="37"/>
      <c r="B52" s="221"/>
      <c r="C52" s="221"/>
      <c r="D52" s="57"/>
      <c r="E52" s="7"/>
      <c r="F52" s="2"/>
      <c r="G52" s="2"/>
      <c r="H52" s="8"/>
      <c r="I52" s="7"/>
      <c r="J52" s="2"/>
      <c r="K52" s="2"/>
      <c r="L52" s="8"/>
    </row>
    <row r="53" spans="1:12" ht="15">
      <c r="A53" s="37"/>
      <c r="B53" s="221"/>
      <c r="C53" s="221"/>
      <c r="D53" s="57"/>
      <c r="E53" s="7"/>
      <c r="F53" s="2"/>
      <c r="G53" s="2"/>
      <c r="H53" s="8"/>
      <c r="I53" s="7"/>
      <c r="J53" s="2"/>
      <c r="K53" s="2"/>
      <c r="L53" s="8"/>
    </row>
    <row r="54" spans="1:12" ht="15.75" thickBot="1">
      <c r="A54" s="38"/>
      <c r="B54" s="25"/>
      <c r="C54" s="25"/>
      <c r="D54" s="58"/>
      <c r="E54" s="15"/>
      <c r="F54" s="16"/>
      <c r="G54" s="16"/>
      <c r="H54" s="17"/>
      <c r="I54" s="15"/>
      <c r="J54" s="16"/>
      <c r="K54" s="16"/>
      <c r="L54" s="17"/>
    </row>
    <row r="55" spans="1:12" ht="15">
      <c r="A55" s="42"/>
      <c r="B55" s="48"/>
      <c r="C55" s="28"/>
      <c r="D55" s="181"/>
      <c r="E55" s="76"/>
      <c r="F55" s="19"/>
      <c r="G55" s="19"/>
      <c r="H55" s="20"/>
      <c r="I55" s="18"/>
      <c r="J55" s="19"/>
      <c r="K55" s="19"/>
      <c r="L55" s="20"/>
    </row>
    <row r="56" spans="1:5" ht="15">
      <c r="A56" s="40"/>
      <c r="B56" s="46"/>
      <c r="C56" s="6"/>
      <c r="D56" s="183"/>
      <c r="E56" s="77"/>
    </row>
    <row r="57" spans="1:5" ht="15">
      <c r="A57" s="40"/>
      <c r="B57" s="46"/>
      <c r="C57" s="6"/>
      <c r="D57" s="183"/>
      <c r="E57" s="77"/>
    </row>
    <row r="58" spans="1:12" ht="15.75" thickBot="1">
      <c r="A58" s="43"/>
      <c r="B58" s="49"/>
      <c r="C58" s="29"/>
      <c r="D58" s="185"/>
      <c r="E58" s="78"/>
      <c r="F58" s="22"/>
      <c r="G58" s="22"/>
      <c r="H58" s="23"/>
      <c r="I58" s="21"/>
      <c r="J58" s="22"/>
      <c r="K58" s="22"/>
      <c r="L58" s="23"/>
    </row>
    <row r="65" ht="15">
      <c r="B65" s="153"/>
    </row>
    <row r="66" ht="15">
      <c r="B66" s="148"/>
    </row>
    <row r="67" ht="15">
      <c r="B67" s="146"/>
    </row>
    <row r="68" spans="2:6" ht="15">
      <c r="B68" s="67"/>
      <c r="D68" s="341"/>
      <c r="E68" s="341"/>
      <c r="F68" s="342"/>
    </row>
    <row r="69" ht="15">
      <c r="B69" s="82"/>
    </row>
    <row r="70" ht="15">
      <c r="B70" s="151"/>
    </row>
    <row r="71" ht="15">
      <c r="B71" s="211"/>
    </row>
    <row r="72" spans="4:6" ht="15">
      <c r="D72" s="336"/>
      <c r="E72" s="336"/>
      <c r="F72" s="336"/>
    </row>
    <row r="73" spans="4:6" ht="15">
      <c r="D73" s="336"/>
      <c r="E73" s="336"/>
      <c r="F73" s="336"/>
    </row>
    <row r="74" spans="4:6" ht="15">
      <c r="D74" s="336"/>
      <c r="E74" s="336"/>
      <c r="F74" s="336"/>
    </row>
    <row r="75" spans="4:6" ht="15">
      <c r="D75" s="336"/>
      <c r="E75" s="336"/>
      <c r="F75" s="336"/>
    </row>
    <row r="76" spans="4:6" ht="15">
      <c r="D76" s="336"/>
      <c r="E76" s="336"/>
      <c r="F76" s="336"/>
    </row>
  </sheetData>
  <sheetProtection/>
  <mergeCells count="10">
    <mergeCell ref="D75:F75"/>
    <mergeCell ref="D76:F76"/>
    <mergeCell ref="A3:A9"/>
    <mergeCell ref="A11:A14"/>
    <mergeCell ref="E1:H1"/>
    <mergeCell ref="I1:L1"/>
    <mergeCell ref="D68:F68"/>
    <mergeCell ref="D72:F72"/>
    <mergeCell ref="D73:F73"/>
    <mergeCell ref="D74:F74"/>
  </mergeCells>
  <printOptions/>
  <pageMargins left="0.7" right="0.7" top="0.75" bottom="0.75" header="0.3" footer="0.3"/>
  <pageSetup fitToHeight="1" fitToWidth="1" horizontalDpi="600" verticalDpi="600" orientation="portrait" scale="4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4">
      <selection activeCell="N47" sqref="N47"/>
    </sheetView>
  </sheetViews>
  <sheetFormatPr defaultColWidth="9.140625" defaultRowHeight="15"/>
  <cols>
    <col min="3" max="6" width="3.7109375" style="0" bestFit="1" customWidth="1"/>
    <col min="7" max="7" width="11.421875" style="0" customWidth="1"/>
    <col min="12" max="12" width="11.421875" style="0" customWidth="1"/>
    <col min="13" max="13" width="11.57421875" style="0" customWidth="1"/>
    <col min="14" max="14" width="3.7109375" style="0" bestFit="1" customWidth="1"/>
    <col min="18" max="18" width="11.57421875" style="0" customWidth="1"/>
  </cols>
  <sheetData>
    <row r="1" spans="2:19" s="270" customFormat="1" ht="105.75" customHeight="1">
      <c r="B1" s="280" t="s">
        <v>0</v>
      </c>
      <c r="C1" s="280" t="s">
        <v>782</v>
      </c>
      <c r="D1" s="280" t="s">
        <v>783</v>
      </c>
      <c r="E1" s="280" t="s">
        <v>784</v>
      </c>
      <c r="F1" s="280" t="s">
        <v>785</v>
      </c>
      <c r="G1" s="270" t="s">
        <v>787</v>
      </c>
      <c r="H1" s="270" t="s">
        <v>790</v>
      </c>
      <c r="I1" s="270" t="s">
        <v>862</v>
      </c>
      <c r="J1" s="270" t="s">
        <v>861</v>
      </c>
      <c r="K1" s="270" t="s">
        <v>793</v>
      </c>
      <c r="L1" s="270" t="s">
        <v>855</v>
      </c>
      <c r="M1" s="270" t="s">
        <v>856</v>
      </c>
      <c r="N1" s="280" t="s">
        <v>795</v>
      </c>
      <c r="O1" s="270" t="s">
        <v>798</v>
      </c>
      <c r="P1" s="270" t="s">
        <v>871</v>
      </c>
      <c r="R1" s="270" t="s">
        <v>857</v>
      </c>
      <c r="S1" s="270" t="s">
        <v>858</v>
      </c>
    </row>
    <row r="2" spans="2:19" ht="15">
      <c r="B2" t="s">
        <v>786</v>
      </c>
      <c r="G2" t="s">
        <v>788</v>
      </c>
      <c r="H2" t="s">
        <v>789</v>
      </c>
      <c r="I2" t="s">
        <v>791</v>
      </c>
      <c r="J2" t="s">
        <v>791</v>
      </c>
      <c r="K2" t="s">
        <v>792</v>
      </c>
      <c r="L2" t="s">
        <v>794</v>
      </c>
      <c r="M2" t="s">
        <v>854</v>
      </c>
      <c r="O2" t="s">
        <v>799</v>
      </c>
      <c r="P2" t="s">
        <v>814</v>
      </c>
      <c r="R2" t="s">
        <v>859</v>
      </c>
      <c r="S2" t="s">
        <v>860</v>
      </c>
    </row>
    <row r="3" spans="3:20" ht="15"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15">
      <c r="A4" s="329" t="s">
        <v>85</v>
      </c>
      <c r="B4" s="328" t="s">
        <v>137</v>
      </c>
      <c r="C4" s="275"/>
      <c r="D4" s="275" t="s">
        <v>853</v>
      </c>
      <c r="E4" s="275"/>
      <c r="F4" s="275"/>
      <c r="G4" s="222" t="s">
        <v>853</v>
      </c>
      <c r="H4" s="222" t="s">
        <v>853</v>
      </c>
      <c r="I4" s="275" t="s">
        <v>853</v>
      </c>
      <c r="J4" s="275"/>
      <c r="K4" s="275" t="s">
        <v>853</v>
      </c>
      <c r="L4" s="275"/>
      <c r="M4" s="275" t="s">
        <v>853</v>
      </c>
      <c r="N4" s="275" t="s">
        <v>853</v>
      </c>
      <c r="O4" s="275"/>
      <c r="P4" s="275"/>
      <c r="Q4" s="275"/>
      <c r="R4" s="275"/>
      <c r="S4" s="275"/>
      <c r="T4" s="275"/>
    </row>
    <row r="5" spans="1:20" ht="15">
      <c r="A5" s="325" t="s">
        <v>81</v>
      </c>
      <c r="B5" s="322" t="s">
        <v>665</v>
      </c>
      <c r="C5" s="275" t="s">
        <v>853</v>
      </c>
      <c r="D5" s="275"/>
      <c r="E5" s="275"/>
      <c r="F5" s="275"/>
      <c r="G5" s="222" t="s">
        <v>853</v>
      </c>
      <c r="H5" s="222" t="s">
        <v>853</v>
      </c>
      <c r="I5" s="275" t="s">
        <v>853</v>
      </c>
      <c r="J5" s="275"/>
      <c r="K5" s="275" t="s">
        <v>853</v>
      </c>
      <c r="L5" s="275" t="s">
        <v>853</v>
      </c>
      <c r="M5" s="275"/>
      <c r="N5" s="275" t="s">
        <v>853</v>
      </c>
      <c r="O5" s="275"/>
      <c r="P5" s="275"/>
      <c r="Q5" s="275"/>
      <c r="R5" s="275"/>
      <c r="S5" s="275"/>
      <c r="T5" s="275"/>
    </row>
    <row r="6" spans="1:20" ht="15">
      <c r="A6" s="325" t="s">
        <v>82</v>
      </c>
      <c r="B6" s="322" t="s">
        <v>139</v>
      </c>
      <c r="C6" s="275"/>
      <c r="D6" s="275" t="s">
        <v>853</v>
      </c>
      <c r="E6" s="275"/>
      <c r="F6" s="275"/>
      <c r="G6" s="222" t="s">
        <v>853</v>
      </c>
      <c r="H6" s="222" t="s">
        <v>853</v>
      </c>
      <c r="I6" s="275" t="s">
        <v>853</v>
      </c>
      <c r="J6" s="275"/>
      <c r="K6" s="275" t="s">
        <v>853</v>
      </c>
      <c r="L6" s="275"/>
      <c r="M6" s="275" t="s">
        <v>853</v>
      </c>
      <c r="N6" s="275" t="s">
        <v>853</v>
      </c>
      <c r="O6" s="275"/>
      <c r="P6" s="275"/>
      <c r="Q6" s="275"/>
      <c r="R6" s="275"/>
      <c r="S6" s="275"/>
      <c r="T6" s="275"/>
    </row>
    <row r="7" spans="1:20" ht="15.75" thickBot="1">
      <c r="A7" s="326" t="s">
        <v>83</v>
      </c>
      <c r="B7" s="324" t="s">
        <v>140</v>
      </c>
      <c r="C7" s="275" t="s">
        <v>853</v>
      </c>
      <c r="D7" s="275"/>
      <c r="E7" s="275"/>
      <c r="F7" s="275"/>
      <c r="G7" s="222" t="s">
        <v>853</v>
      </c>
      <c r="H7" s="222" t="s">
        <v>853</v>
      </c>
      <c r="I7" s="275" t="s">
        <v>853</v>
      </c>
      <c r="J7" s="275"/>
      <c r="K7" s="275" t="s">
        <v>853</v>
      </c>
      <c r="L7" s="275" t="s">
        <v>853</v>
      </c>
      <c r="M7" s="275"/>
      <c r="N7" s="275" t="s">
        <v>853</v>
      </c>
      <c r="O7" s="275"/>
      <c r="P7" s="275"/>
      <c r="Q7" s="275"/>
      <c r="R7" s="275"/>
      <c r="S7" s="275"/>
      <c r="T7" s="275"/>
    </row>
    <row r="8" spans="1:20" ht="15">
      <c r="A8" s="330" t="s">
        <v>86</v>
      </c>
      <c r="B8" s="321" t="s">
        <v>141</v>
      </c>
      <c r="C8" s="275"/>
      <c r="D8" s="275" t="s">
        <v>853</v>
      </c>
      <c r="E8" s="275"/>
      <c r="F8" s="275"/>
      <c r="G8" s="222" t="s">
        <v>853</v>
      </c>
      <c r="H8" s="222" t="s">
        <v>853</v>
      </c>
      <c r="I8" s="275" t="s">
        <v>853</v>
      </c>
      <c r="J8" s="275"/>
      <c r="K8" s="275" t="s">
        <v>853</v>
      </c>
      <c r="L8" s="275"/>
      <c r="M8" s="275" t="s">
        <v>853</v>
      </c>
      <c r="N8" s="275" t="s">
        <v>853</v>
      </c>
      <c r="O8" s="275"/>
      <c r="P8" s="275"/>
      <c r="Q8" s="275"/>
      <c r="R8" s="275"/>
      <c r="S8" s="275"/>
      <c r="T8" s="275"/>
    </row>
    <row r="9" spans="1:20" ht="15">
      <c r="A9" s="325" t="s">
        <v>81</v>
      </c>
      <c r="B9" s="322" t="s">
        <v>138</v>
      </c>
      <c r="C9" s="275" t="s">
        <v>853</v>
      </c>
      <c r="D9" s="275"/>
      <c r="E9" s="275"/>
      <c r="F9" s="275"/>
      <c r="G9" s="222" t="s">
        <v>853</v>
      </c>
      <c r="H9" s="222" t="s">
        <v>853</v>
      </c>
      <c r="I9" s="275" t="s">
        <v>853</v>
      </c>
      <c r="J9" s="275"/>
      <c r="K9" s="275" t="s">
        <v>853</v>
      </c>
      <c r="L9" s="275" t="s">
        <v>853</v>
      </c>
      <c r="M9" s="275"/>
      <c r="N9" s="275" t="s">
        <v>853</v>
      </c>
      <c r="O9" s="275"/>
      <c r="P9" s="275"/>
      <c r="Q9" s="275"/>
      <c r="R9" s="275"/>
      <c r="S9" s="275"/>
      <c r="T9" s="275"/>
    </row>
    <row r="10" spans="1:20" ht="15">
      <c r="A10" s="325" t="s">
        <v>82</v>
      </c>
      <c r="B10" s="322" t="s">
        <v>142</v>
      </c>
      <c r="C10" s="275"/>
      <c r="D10" s="275" t="s">
        <v>853</v>
      </c>
      <c r="E10" s="275"/>
      <c r="F10" s="275"/>
      <c r="G10" s="222" t="s">
        <v>853</v>
      </c>
      <c r="H10" s="222" t="s">
        <v>853</v>
      </c>
      <c r="I10" s="275" t="s">
        <v>853</v>
      </c>
      <c r="J10" s="275"/>
      <c r="K10" s="275" t="s">
        <v>853</v>
      </c>
      <c r="L10" s="275"/>
      <c r="M10" s="275" t="s">
        <v>853</v>
      </c>
      <c r="N10" s="275" t="s">
        <v>853</v>
      </c>
      <c r="O10" s="275"/>
      <c r="P10" s="275"/>
      <c r="Q10" s="275"/>
      <c r="R10" s="275"/>
      <c r="S10" s="275"/>
      <c r="T10" s="275"/>
    </row>
    <row r="11" spans="1:20" ht="15.75" thickBot="1">
      <c r="A11" s="326" t="s">
        <v>83</v>
      </c>
      <c r="B11" s="324" t="s">
        <v>143</v>
      </c>
      <c r="C11" s="275" t="s">
        <v>853</v>
      </c>
      <c r="D11" s="275"/>
      <c r="E11" s="275"/>
      <c r="F11" s="275"/>
      <c r="G11" s="222" t="s">
        <v>853</v>
      </c>
      <c r="H11" s="222" t="s">
        <v>853</v>
      </c>
      <c r="I11" s="275" t="s">
        <v>853</v>
      </c>
      <c r="J11" s="275"/>
      <c r="K11" s="275" t="s">
        <v>853</v>
      </c>
      <c r="L11" s="275" t="s">
        <v>853</v>
      </c>
      <c r="M11" s="275"/>
      <c r="N11" s="275" t="s">
        <v>853</v>
      </c>
      <c r="O11" s="275"/>
      <c r="P11" s="275"/>
      <c r="Q11" s="275"/>
      <c r="R11" s="275"/>
      <c r="S11" s="275"/>
      <c r="T11" s="275"/>
    </row>
    <row r="12" spans="1:20" ht="15">
      <c r="A12" s="330" t="s">
        <v>87</v>
      </c>
      <c r="B12" s="321" t="s">
        <v>146</v>
      </c>
      <c r="C12" s="275"/>
      <c r="D12" s="275" t="s">
        <v>853</v>
      </c>
      <c r="E12" s="275"/>
      <c r="F12" s="275"/>
      <c r="G12" s="222" t="s">
        <v>853</v>
      </c>
      <c r="H12" s="222" t="s">
        <v>853</v>
      </c>
      <c r="I12" s="275" t="s">
        <v>853</v>
      </c>
      <c r="J12" s="275"/>
      <c r="K12" s="275" t="s">
        <v>853</v>
      </c>
      <c r="L12" s="275"/>
      <c r="M12" s="275" t="s">
        <v>853</v>
      </c>
      <c r="N12" s="275" t="s">
        <v>853</v>
      </c>
      <c r="O12" s="275"/>
      <c r="P12" s="275"/>
      <c r="Q12" s="275"/>
      <c r="R12" s="275"/>
      <c r="S12" s="275"/>
      <c r="T12" s="275"/>
    </row>
    <row r="13" spans="1:20" ht="15">
      <c r="A13" s="325" t="s">
        <v>81</v>
      </c>
      <c r="B13" s="322" t="s">
        <v>145</v>
      </c>
      <c r="C13" s="275" t="s">
        <v>853</v>
      </c>
      <c r="D13" s="275"/>
      <c r="E13" s="275"/>
      <c r="F13" s="275"/>
      <c r="G13" s="222" t="s">
        <v>853</v>
      </c>
      <c r="H13" s="222" t="s">
        <v>853</v>
      </c>
      <c r="I13" s="275" t="s">
        <v>853</v>
      </c>
      <c r="J13" s="275"/>
      <c r="K13" s="275" t="s">
        <v>853</v>
      </c>
      <c r="L13" s="275" t="s">
        <v>853</v>
      </c>
      <c r="M13" s="275"/>
      <c r="N13" s="275" t="s">
        <v>853</v>
      </c>
      <c r="O13" s="275"/>
      <c r="P13" s="275"/>
      <c r="Q13" s="275"/>
      <c r="R13" s="275"/>
      <c r="S13" s="275"/>
      <c r="T13" s="275"/>
    </row>
    <row r="14" spans="1:20" ht="15">
      <c r="A14" s="325" t="s">
        <v>82</v>
      </c>
      <c r="B14" s="322" t="s">
        <v>144</v>
      </c>
      <c r="C14" s="275"/>
      <c r="D14" s="275" t="s">
        <v>853</v>
      </c>
      <c r="E14" s="275"/>
      <c r="F14" s="275"/>
      <c r="G14" s="222" t="s">
        <v>853</v>
      </c>
      <c r="H14" s="222" t="s">
        <v>853</v>
      </c>
      <c r="I14" s="275" t="s">
        <v>853</v>
      </c>
      <c r="J14" s="275"/>
      <c r="K14" s="275" t="s">
        <v>853</v>
      </c>
      <c r="L14" s="275"/>
      <c r="M14" s="275" t="s">
        <v>853</v>
      </c>
      <c r="N14" s="275" t="s">
        <v>853</v>
      </c>
      <c r="O14" s="275"/>
      <c r="P14" s="275"/>
      <c r="Q14" s="275"/>
      <c r="R14" s="275"/>
      <c r="S14" s="275"/>
      <c r="T14" s="275"/>
    </row>
    <row r="15" spans="1:20" ht="15.75" thickBot="1">
      <c r="A15" s="326" t="s">
        <v>83</v>
      </c>
      <c r="B15" s="324" t="s">
        <v>147</v>
      </c>
      <c r="C15" s="275" t="s">
        <v>853</v>
      </c>
      <c r="D15" s="275"/>
      <c r="E15" s="275"/>
      <c r="F15" s="275"/>
      <c r="G15" s="222" t="s">
        <v>853</v>
      </c>
      <c r="H15" s="222" t="s">
        <v>853</v>
      </c>
      <c r="I15" s="275" t="s">
        <v>853</v>
      </c>
      <c r="J15" s="275"/>
      <c r="K15" s="275" t="s">
        <v>853</v>
      </c>
      <c r="L15" s="275" t="s">
        <v>853</v>
      </c>
      <c r="M15" s="275"/>
      <c r="N15" s="275" t="s">
        <v>853</v>
      </c>
      <c r="O15" s="275"/>
      <c r="P15" s="275"/>
      <c r="Q15" s="275"/>
      <c r="R15" s="275"/>
      <c r="S15" s="275"/>
      <c r="T15" s="275"/>
    </row>
    <row r="16" spans="1:20" ht="15">
      <c r="A16" s="48" t="s">
        <v>88</v>
      </c>
      <c r="B16" s="181" t="s">
        <v>148</v>
      </c>
      <c r="C16" s="275" t="s">
        <v>853</v>
      </c>
      <c r="D16" s="275"/>
      <c r="E16" s="275"/>
      <c r="F16" s="275"/>
      <c r="G16" s="222" t="s">
        <v>853</v>
      </c>
      <c r="H16" s="222" t="s">
        <v>853</v>
      </c>
      <c r="I16" s="275" t="s">
        <v>853</v>
      </c>
      <c r="J16" s="275"/>
      <c r="K16" s="275" t="s">
        <v>853</v>
      </c>
      <c r="L16" s="275" t="s">
        <v>853</v>
      </c>
      <c r="M16" s="275"/>
      <c r="N16" s="275" t="s">
        <v>853</v>
      </c>
      <c r="O16" s="275"/>
      <c r="P16" s="275"/>
      <c r="Q16" s="275"/>
      <c r="R16" s="275"/>
      <c r="S16" s="275"/>
      <c r="T16" s="275"/>
    </row>
    <row r="17" spans="1:20" ht="15">
      <c r="A17" s="46" t="s">
        <v>81</v>
      </c>
      <c r="B17" s="183" t="s">
        <v>299</v>
      </c>
      <c r="C17" s="275"/>
      <c r="D17" s="275" t="s">
        <v>853</v>
      </c>
      <c r="E17" s="275"/>
      <c r="F17" s="275"/>
      <c r="G17" s="222" t="s">
        <v>853</v>
      </c>
      <c r="H17" s="222" t="s">
        <v>853</v>
      </c>
      <c r="I17" s="275" t="s">
        <v>853</v>
      </c>
      <c r="J17" s="275"/>
      <c r="K17" s="275" t="s">
        <v>853</v>
      </c>
      <c r="L17" s="275"/>
      <c r="M17" s="275" t="s">
        <v>853</v>
      </c>
      <c r="N17" s="275" t="s">
        <v>853</v>
      </c>
      <c r="O17" s="275"/>
      <c r="P17" s="275"/>
      <c r="Q17" s="275"/>
      <c r="R17" s="275"/>
      <c r="S17" s="275"/>
      <c r="T17" s="275"/>
    </row>
    <row r="18" spans="1:20" ht="15">
      <c r="A18" s="46" t="s">
        <v>82</v>
      </c>
      <c r="B18" s="183" t="s">
        <v>300</v>
      </c>
      <c r="C18" s="275" t="s">
        <v>853</v>
      </c>
      <c r="D18" s="275"/>
      <c r="E18" s="275"/>
      <c r="F18" s="275"/>
      <c r="G18" s="222" t="s">
        <v>853</v>
      </c>
      <c r="H18" s="222" t="s">
        <v>853</v>
      </c>
      <c r="I18" s="275" t="s">
        <v>853</v>
      </c>
      <c r="J18" s="275"/>
      <c r="K18" s="275" t="s">
        <v>853</v>
      </c>
      <c r="L18" s="275" t="s">
        <v>853</v>
      </c>
      <c r="M18" s="275"/>
      <c r="N18" s="275" t="s">
        <v>853</v>
      </c>
      <c r="O18" s="275"/>
      <c r="P18" s="275"/>
      <c r="Q18" s="275"/>
      <c r="R18" s="275"/>
      <c r="S18" s="275"/>
      <c r="T18" s="275"/>
    </row>
    <row r="19" spans="1:20" ht="15.75" thickBot="1">
      <c r="A19" s="49" t="s">
        <v>83</v>
      </c>
      <c r="B19" s="185" t="s">
        <v>301</v>
      </c>
      <c r="C19" s="275"/>
      <c r="D19" s="275" t="s">
        <v>853</v>
      </c>
      <c r="E19" s="275"/>
      <c r="F19" s="275"/>
      <c r="G19" s="222" t="s">
        <v>853</v>
      </c>
      <c r="H19" s="222" t="s">
        <v>853</v>
      </c>
      <c r="I19" s="275" t="s">
        <v>853</v>
      </c>
      <c r="J19" s="275"/>
      <c r="K19" s="275" t="s">
        <v>853</v>
      </c>
      <c r="L19" s="275"/>
      <c r="M19" s="275" t="s">
        <v>853</v>
      </c>
      <c r="N19" s="275" t="s">
        <v>853</v>
      </c>
      <c r="O19" s="275"/>
      <c r="P19" s="275"/>
      <c r="Q19" s="275"/>
      <c r="R19" s="275"/>
      <c r="S19" s="275"/>
      <c r="T19" s="275"/>
    </row>
    <row r="20" spans="1:20" ht="15">
      <c r="A20" s="279" t="s">
        <v>298</v>
      </c>
      <c r="B20" s="321" t="s">
        <v>340</v>
      </c>
      <c r="C20" s="275"/>
      <c r="D20" s="275"/>
      <c r="E20" s="275" t="s">
        <v>853</v>
      </c>
      <c r="F20" s="275"/>
      <c r="G20" s="275"/>
      <c r="H20" s="275"/>
      <c r="I20" s="275"/>
      <c r="J20" s="275"/>
      <c r="K20" s="275"/>
      <c r="L20" s="275"/>
      <c r="M20" s="275"/>
      <c r="N20" s="275" t="s">
        <v>853</v>
      </c>
      <c r="O20" s="275" t="s">
        <v>853</v>
      </c>
      <c r="P20" s="275" t="s">
        <v>853</v>
      </c>
      <c r="Q20" s="275"/>
      <c r="R20" s="275" t="s">
        <v>853</v>
      </c>
      <c r="S20" s="275"/>
      <c r="T20" s="275"/>
    </row>
    <row r="21" spans="1:20" ht="15">
      <c r="A21" s="325" t="s">
        <v>81</v>
      </c>
      <c r="B21" s="322" t="s">
        <v>372</v>
      </c>
      <c r="C21" s="275"/>
      <c r="D21" s="275"/>
      <c r="E21" s="275"/>
      <c r="F21" s="275" t="s">
        <v>853</v>
      </c>
      <c r="G21" s="275"/>
      <c r="H21" s="275"/>
      <c r="I21" s="275"/>
      <c r="J21" s="275"/>
      <c r="K21" s="275"/>
      <c r="L21" s="275"/>
      <c r="M21" s="275"/>
      <c r="N21" s="275" t="s">
        <v>853</v>
      </c>
      <c r="O21" s="275" t="s">
        <v>853</v>
      </c>
      <c r="P21" s="275" t="s">
        <v>853</v>
      </c>
      <c r="Q21" s="275"/>
      <c r="R21" s="275"/>
      <c r="S21" s="275" t="s">
        <v>853</v>
      </c>
      <c r="T21" s="275"/>
    </row>
    <row r="22" spans="1:20" ht="15">
      <c r="A22" s="325" t="s">
        <v>82</v>
      </c>
      <c r="B22" s="322" t="s">
        <v>341</v>
      </c>
      <c r="C22" s="275"/>
      <c r="D22" s="275"/>
      <c r="E22" s="275" t="s">
        <v>853</v>
      </c>
      <c r="F22" s="275"/>
      <c r="G22" s="275"/>
      <c r="H22" s="275"/>
      <c r="I22" s="275"/>
      <c r="J22" s="275"/>
      <c r="K22" s="275"/>
      <c r="L22" s="275"/>
      <c r="M22" s="275"/>
      <c r="N22" s="275" t="s">
        <v>853</v>
      </c>
      <c r="O22" s="275" t="s">
        <v>853</v>
      </c>
      <c r="P22" s="275" t="s">
        <v>853</v>
      </c>
      <c r="Q22" s="275"/>
      <c r="R22" s="275" t="s">
        <v>853</v>
      </c>
      <c r="S22" s="275"/>
      <c r="T22" s="275"/>
    </row>
    <row r="23" spans="1:20" ht="15.75" thickBot="1">
      <c r="A23" s="326" t="s">
        <v>83</v>
      </c>
      <c r="B23" s="324" t="s">
        <v>383</v>
      </c>
      <c r="C23" s="275"/>
      <c r="D23" s="275"/>
      <c r="E23" s="275"/>
      <c r="F23" s="275" t="s">
        <v>853</v>
      </c>
      <c r="G23" s="275"/>
      <c r="H23" s="275"/>
      <c r="I23" s="275"/>
      <c r="J23" s="275"/>
      <c r="K23" s="275"/>
      <c r="L23" s="275"/>
      <c r="M23" s="275"/>
      <c r="N23" s="275" t="s">
        <v>853</v>
      </c>
      <c r="O23" s="275" t="s">
        <v>853</v>
      </c>
      <c r="P23" s="275" t="s">
        <v>853</v>
      </c>
      <c r="Q23" s="275"/>
      <c r="R23" s="275"/>
      <c r="S23" s="275" t="s">
        <v>853</v>
      </c>
      <c r="T23" s="275"/>
    </row>
    <row r="24" spans="1:14" ht="15">
      <c r="A24" s="320" t="s">
        <v>903</v>
      </c>
      <c r="B24" s="321" t="s">
        <v>688</v>
      </c>
      <c r="D24" s="317" t="s">
        <v>853</v>
      </c>
      <c r="G24" s="317" t="s">
        <v>853</v>
      </c>
      <c r="H24" s="317" t="s">
        <v>853</v>
      </c>
      <c r="I24" s="317" t="s">
        <v>853</v>
      </c>
      <c r="M24" s="317" t="s">
        <v>853</v>
      </c>
      <c r="N24" s="317" t="s">
        <v>853</v>
      </c>
    </row>
    <row r="25" spans="1:14" ht="15">
      <c r="A25" s="320" t="s">
        <v>903</v>
      </c>
      <c r="B25" s="322" t="s">
        <v>689</v>
      </c>
      <c r="C25" s="317" t="s">
        <v>853</v>
      </c>
      <c r="G25" s="317" t="s">
        <v>853</v>
      </c>
      <c r="H25" s="317" t="s">
        <v>853</v>
      </c>
      <c r="I25" s="317" t="s">
        <v>853</v>
      </c>
      <c r="L25" s="317" t="s">
        <v>853</v>
      </c>
      <c r="N25" s="317" t="s">
        <v>853</v>
      </c>
    </row>
    <row r="26" spans="1:14" ht="15">
      <c r="A26" s="320" t="s">
        <v>903</v>
      </c>
      <c r="B26" s="322" t="s">
        <v>690</v>
      </c>
      <c r="C26" s="317" t="s">
        <v>853</v>
      </c>
      <c r="L26" s="317" t="s">
        <v>853</v>
      </c>
      <c r="N26" s="317" t="s">
        <v>853</v>
      </c>
    </row>
    <row r="27" spans="1:14" ht="15.75" thickBot="1">
      <c r="A27" s="320" t="s">
        <v>903</v>
      </c>
      <c r="B27" s="324" t="s">
        <v>694</v>
      </c>
      <c r="C27" s="317" t="s">
        <v>853</v>
      </c>
      <c r="G27" s="317" t="s">
        <v>853</v>
      </c>
      <c r="H27" s="317" t="s">
        <v>853</v>
      </c>
      <c r="I27" s="317" t="s">
        <v>853</v>
      </c>
      <c r="L27" s="317" t="s">
        <v>853</v>
      </c>
      <c r="N27" s="317" t="s">
        <v>853</v>
      </c>
    </row>
    <row r="28" spans="1:14" ht="15">
      <c r="A28" s="327" t="s">
        <v>901</v>
      </c>
      <c r="B28" s="328" t="s">
        <v>696</v>
      </c>
      <c r="C28" s="318" t="s">
        <v>853</v>
      </c>
      <c r="G28" s="318" t="s">
        <v>853</v>
      </c>
      <c r="H28" s="318" t="s">
        <v>853</v>
      </c>
      <c r="I28" s="318" t="s">
        <v>853</v>
      </c>
      <c r="L28" s="318" t="s">
        <v>853</v>
      </c>
      <c r="N28" s="318" t="s">
        <v>853</v>
      </c>
    </row>
    <row r="29" spans="1:14" ht="15">
      <c r="A29" s="320" t="s">
        <v>903</v>
      </c>
      <c r="B29" s="183" t="s">
        <v>698</v>
      </c>
      <c r="D29" s="317" t="s">
        <v>853</v>
      </c>
      <c r="G29" s="317" t="s">
        <v>853</v>
      </c>
      <c r="H29" s="317" t="s">
        <v>853</v>
      </c>
      <c r="I29" s="317" t="s">
        <v>853</v>
      </c>
      <c r="M29" s="317" t="s">
        <v>853</v>
      </c>
      <c r="N29" s="317" t="s">
        <v>853</v>
      </c>
    </row>
    <row r="30" spans="1:19" ht="15">
      <c r="A30" s="320" t="s">
        <v>903</v>
      </c>
      <c r="B30" s="183" t="s">
        <v>701</v>
      </c>
      <c r="D30" s="317" t="s">
        <v>853</v>
      </c>
      <c r="G30" s="317" t="s">
        <v>853</v>
      </c>
      <c r="H30" s="317" t="s">
        <v>853</v>
      </c>
      <c r="I30" s="317" t="s">
        <v>853</v>
      </c>
      <c r="M30" s="317" t="s">
        <v>853</v>
      </c>
      <c r="N30" s="317" t="s">
        <v>853</v>
      </c>
      <c r="S30" s="317"/>
    </row>
    <row r="31" spans="1:18" ht="15.75" thickBot="1">
      <c r="A31" s="222" t="s">
        <v>902</v>
      </c>
      <c r="B31" s="319" t="s">
        <v>900</v>
      </c>
      <c r="D31" s="317" t="s">
        <v>853</v>
      </c>
      <c r="G31" s="317" t="s">
        <v>853</v>
      </c>
      <c r="H31" s="317" t="s">
        <v>853</v>
      </c>
      <c r="I31" s="317" t="s">
        <v>853</v>
      </c>
      <c r="M31" s="317" t="s">
        <v>853</v>
      </c>
      <c r="N31" s="317" t="s">
        <v>853</v>
      </c>
      <c r="R31" s="317"/>
    </row>
    <row r="32" spans="1:19" ht="15">
      <c r="A32" s="320" t="s">
        <v>903</v>
      </c>
      <c r="B32" s="321" t="s">
        <v>747</v>
      </c>
      <c r="F32" s="317" t="s">
        <v>853</v>
      </c>
      <c r="I32" s="317" t="s">
        <v>853</v>
      </c>
      <c r="J32" s="317"/>
      <c r="N32" s="331" t="s">
        <v>853</v>
      </c>
      <c r="S32" s="317" t="s">
        <v>853</v>
      </c>
    </row>
    <row r="33" spans="1:18" ht="15.75" thickBot="1">
      <c r="A33" s="320" t="s">
        <v>903</v>
      </c>
      <c r="B33" s="322" t="s">
        <v>748</v>
      </c>
      <c r="E33" s="317" t="s">
        <v>853</v>
      </c>
      <c r="I33" s="317" t="s">
        <v>853</v>
      </c>
      <c r="J33" s="317"/>
      <c r="N33" s="331" t="s">
        <v>853</v>
      </c>
      <c r="R33" s="317" t="s">
        <v>853</v>
      </c>
    </row>
    <row r="34" spans="1:19" ht="15">
      <c r="A34" s="320" t="s">
        <v>903</v>
      </c>
      <c r="B34" s="321" t="s">
        <v>749</v>
      </c>
      <c r="F34" s="317" t="s">
        <v>853</v>
      </c>
      <c r="I34" s="317" t="s">
        <v>853</v>
      </c>
      <c r="J34" s="317"/>
      <c r="N34" s="331" t="s">
        <v>853</v>
      </c>
      <c r="S34" s="317" t="s">
        <v>853</v>
      </c>
    </row>
    <row r="35" spans="1:18" ht="15">
      <c r="A35" s="320" t="s">
        <v>903</v>
      </c>
      <c r="B35" s="322" t="s">
        <v>750</v>
      </c>
      <c r="E35" s="317" t="s">
        <v>853</v>
      </c>
      <c r="I35" s="317" t="s">
        <v>853</v>
      </c>
      <c r="J35" s="317"/>
      <c r="N35" s="331" t="s">
        <v>853</v>
      </c>
      <c r="R35" s="317" t="s">
        <v>853</v>
      </c>
    </row>
    <row r="36" spans="1:18" ht="15">
      <c r="A36" s="320" t="s">
        <v>903</v>
      </c>
      <c r="B36" s="323">
        <v>300</v>
      </c>
      <c r="E36" s="317" t="s">
        <v>853</v>
      </c>
      <c r="I36" s="317" t="s">
        <v>853</v>
      </c>
      <c r="J36" s="317"/>
      <c r="N36" s="331" t="s">
        <v>853</v>
      </c>
      <c r="O36" s="317" t="s">
        <v>853</v>
      </c>
      <c r="R36" s="317" t="s">
        <v>853</v>
      </c>
    </row>
    <row r="37" spans="1:19" ht="15">
      <c r="A37" s="320" t="s">
        <v>903</v>
      </c>
      <c r="B37" s="322" t="s">
        <v>705</v>
      </c>
      <c r="F37" s="317" t="s">
        <v>853</v>
      </c>
      <c r="I37" s="317" t="s">
        <v>853</v>
      </c>
      <c r="J37" s="317"/>
      <c r="N37" s="331" t="s">
        <v>853</v>
      </c>
      <c r="O37" s="317" t="s">
        <v>853</v>
      </c>
      <c r="S37" s="317" t="s">
        <v>853</v>
      </c>
    </row>
    <row r="38" spans="1:19" ht="15">
      <c r="A38" s="320" t="s">
        <v>903</v>
      </c>
      <c r="B38" s="322" t="s">
        <v>710</v>
      </c>
      <c r="F38" s="317" t="s">
        <v>853</v>
      </c>
      <c r="I38" s="317" t="s">
        <v>853</v>
      </c>
      <c r="J38" s="317"/>
      <c r="N38" s="331" t="s">
        <v>853</v>
      </c>
      <c r="O38" s="317" t="s">
        <v>853</v>
      </c>
      <c r="S38" s="317" t="s">
        <v>853</v>
      </c>
    </row>
    <row r="39" spans="1:18" ht="15.75" thickBot="1">
      <c r="A39" s="320" t="s">
        <v>903</v>
      </c>
      <c r="B39" s="324" t="s">
        <v>713</v>
      </c>
      <c r="E39" s="317" t="s">
        <v>853</v>
      </c>
      <c r="I39" s="317" t="s">
        <v>853</v>
      </c>
      <c r="J39" s="317"/>
      <c r="N39" s="331" t="s">
        <v>853</v>
      </c>
      <c r="O39" s="317" t="s">
        <v>853</v>
      </c>
      <c r="R39" s="317" t="s">
        <v>853</v>
      </c>
    </row>
    <row r="40" spans="1:19" ht="15">
      <c r="A40" s="320" t="s">
        <v>903</v>
      </c>
      <c r="B40" s="322" t="s">
        <v>719</v>
      </c>
      <c r="F40" s="317" t="s">
        <v>853</v>
      </c>
      <c r="I40" s="317" t="s">
        <v>853</v>
      </c>
      <c r="J40" s="317"/>
      <c r="N40" s="331" t="s">
        <v>853</v>
      </c>
      <c r="O40" s="317" t="s">
        <v>853</v>
      </c>
      <c r="S40" s="317" t="s">
        <v>853</v>
      </c>
    </row>
    <row r="41" spans="1:18" ht="15.75" thickBot="1">
      <c r="A41" s="320" t="s">
        <v>903</v>
      </c>
      <c r="B41" s="324" t="s">
        <v>720</v>
      </c>
      <c r="E41" s="317" t="s">
        <v>853</v>
      </c>
      <c r="I41" s="317" t="s">
        <v>853</v>
      </c>
      <c r="J41" s="317"/>
      <c r="N41" s="331" t="s">
        <v>853</v>
      </c>
      <c r="O41" s="317" t="s">
        <v>853</v>
      </c>
      <c r="R41" s="317" t="s">
        <v>853</v>
      </c>
    </row>
    <row r="42" spans="1:18" ht="15">
      <c r="A42" s="320" t="s">
        <v>903</v>
      </c>
      <c r="B42" s="322" t="s">
        <v>721</v>
      </c>
      <c r="E42" s="317" t="s">
        <v>853</v>
      </c>
      <c r="I42" s="317" t="s">
        <v>853</v>
      </c>
      <c r="J42" s="317"/>
      <c r="N42" s="331" t="s">
        <v>853</v>
      </c>
      <c r="O42" s="317" t="s">
        <v>853</v>
      </c>
      <c r="R42" s="317" t="s">
        <v>853</v>
      </c>
    </row>
    <row r="43" spans="1:19" ht="15.75" thickBot="1">
      <c r="A43" s="320" t="s">
        <v>903</v>
      </c>
      <c r="B43" s="324" t="s">
        <v>722</v>
      </c>
      <c r="F43" s="317" t="s">
        <v>853</v>
      </c>
      <c r="I43" s="317" t="s">
        <v>853</v>
      </c>
      <c r="J43" s="317"/>
      <c r="N43" s="331" t="s">
        <v>853</v>
      </c>
      <c r="O43" s="317" t="s">
        <v>853</v>
      </c>
      <c r="S43" s="317" t="s">
        <v>853</v>
      </c>
    </row>
    <row r="44" spans="1:19" ht="15">
      <c r="A44" s="320" t="s">
        <v>903</v>
      </c>
      <c r="B44" s="322" t="s">
        <v>723</v>
      </c>
      <c r="F44" s="317" t="s">
        <v>853</v>
      </c>
      <c r="I44" s="317" t="s">
        <v>853</v>
      </c>
      <c r="J44" s="317"/>
      <c r="N44" s="331" t="s">
        <v>853</v>
      </c>
      <c r="O44" s="317" t="s">
        <v>853</v>
      </c>
      <c r="S44" s="317" t="s">
        <v>853</v>
      </c>
    </row>
    <row r="45" spans="1:18" ht="15.75" thickBot="1">
      <c r="A45" s="320" t="s">
        <v>903</v>
      </c>
      <c r="B45" s="324" t="s">
        <v>724</v>
      </c>
      <c r="E45" s="317" t="s">
        <v>853</v>
      </c>
      <c r="I45" s="317" t="s">
        <v>853</v>
      </c>
      <c r="J45" s="317"/>
      <c r="N45" s="331" t="s">
        <v>853</v>
      </c>
      <c r="O45" s="317" t="s">
        <v>853</v>
      </c>
      <c r="R45" s="317" t="s">
        <v>853</v>
      </c>
    </row>
    <row r="46" spans="1:19" ht="15">
      <c r="A46" s="320" t="s">
        <v>903</v>
      </c>
      <c r="B46" s="322" t="s">
        <v>725</v>
      </c>
      <c r="F46" s="317" t="s">
        <v>853</v>
      </c>
      <c r="I46" s="317" t="s">
        <v>853</v>
      </c>
      <c r="J46" s="317"/>
      <c r="N46" s="331" t="s">
        <v>853</v>
      </c>
      <c r="O46" s="317" t="s">
        <v>853</v>
      </c>
      <c r="S46" s="317" t="s">
        <v>853</v>
      </c>
    </row>
    <row r="47" spans="1:18" ht="15.75" thickBot="1">
      <c r="A47" s="320" t="s">
        <v>903</v>
      </c>
      <c r="B47" s="324" t="s">
        <v>726</v>
      </c>
      <c r="E47" s="317" t="s">
        <v>853</v>
      </c>
      <c r="I47" s="317" t="s">
        <v>853</v>
      </c>
      <c r="J47" s="317"/>
      <c r="N47" s="331" t="s">
        <v>853</v>
      </c>
      <c r="O47" s="317" t="s">
        <v>853</v>
      </c>
      <c r="R47" s="317" t="s">
        <v>853</v>
      </c>
    </row>
  </sheetData>
  <sheetProtection/>
  <printOptions/>
  <pageMargins left="0.7" right="0.7" top="0.75" bottom="0.75" header="0.3" footer="0.3"/>
  <pageSetup horizontalDpi="600" verticalDpi="600" orientation="landscape" paperSize="17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S137"/>
  <sheetViews>
    <sheetView zoomScalePageLayoutView="0" workbookViewId="0" topLeftCell="A4">
      <selection activeCell="E61" sqref="E61"/>
    </sheetView>
  </sheetViews>
  <sheetFormatPr defaultColWidth="9.140625" defaultRowHeight="15"/>
  <cols>
    <col min="1" max="1" width="11.00390625" style="0" bestFit="1" customWidth="1"/>
    <col min="7" max="8" width="10.00390625" style="0" bestFit="1" customWidth="1"/>
    <col min="9" max="9" width="13.140625" style="0" bestFit="1" customWidth="1"/>
    <col min="13" max="13" width="13.140625" style="0" bestFit="1" customWidth="1"/>
  </cols>
  <sheetData>
    <row r="4" spans="1:14" ht="15">
      <c r="A4" s="303" t="s">
        <v>808</v>
      </c>
      <c r="B4" s="292" t="s">
        <v>782</v>
      </c>
      <c r="C4" s="292">
        <v>12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143"/>
    </row>
    <row r="5" spans="1:14" ht="15">
      <c r="A5" s="304" t="s">
        <v>811</v>
      </c>
      <c r="B5" s="305" t="s">
        <v>783</v>
      </c>
      <c r="C5" s="305">
        <v>12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302"/>
    </row>
    <row r="6" spans="1:14" ht="15">
      <c r="A6" s="304" t="s">
        <v>813</v>
      </c>
      <c r="B6" s="305" t="s">
        <v>784</v>
      </c>
      <c r="C6" s="305">
        <v>10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302"/>
    </row>
    <row r="7" spans="1:14" ht="15">
      <c r="A7" s="304" t="s">
        <v>816</v>
      </c>
      <c r="B7" s="305" t="s">
        <v>785</v>
      </c>
      <c r="C7" s="305">
        <v>10</v>
      </c>
      <c r="D7" s="281"/>
      <c r="E7" s="281"/>
      <c r="F7" s="281"/>
      <c r="G7" s="306" t="s">
        <v>782</v>
      </c>
      <c r="H7" s="306" t="s">
        <v>783</v>
      </c>
      <c r="I7" s="281" t="s">
        <v>817</v>
      </c>
      <c r="J7" s="306" t="s">
        <v>784</v>
      </c>
      <c r="K7" s="306" t="s">
        <v>785</v>
      </c>
      <c r="L7" s="306" t="s">
        <v>817</v>
      </c>
      <c r="M7" s="306" t="s">
        <v>818</v>
      </c>
      <c r="N7" s="307" t="s">
        <v>866</v>
      </c>
    </row>
    <row r="8" spans="1:14" ht="18.75">
      <c r="A8" s="288" t="s">
        <v>797</v>
      </c>
      <c r="B8" s="281" t="s">
        <v>812</v>
      </c>
      <c r="C8" s="281"/>
      <c r="D8" s="281"/>
      <c r="E8" s="281"/>
      <c r="F8" s="281"/>
      <c r="G8" s="11">
        <v>1</v>
      </c>
      <c r="H8" s="11">
        <v>1</v>
      </c>
      <c r="I8" s="11">
        <f>(G8+H8)*(C4)</f>
        <v>24</v>
      </c>
      <c r="J8" s="11">
        <v>1</v>
      </c>
      <c r="K8" s="11">
        <v>1</v>
      </c>
      <c r="L8" s="281">
        <f>(J8+K8)*(C6)</f>
        <v>20</v>
      </c>
      <c r="M8" s="282">
        <f aca="true" t="shared" si="0" ref="M8:M13">(I8+L8)</f>
        <v>44</v>
      </c>
      <c r="N8" s="124">
        <v>45</v>
      </c>
    </row>
    <row r="9" spans="1:15" ht="18.75">
      <c r="A9" s="288" t="s">
        <v>800</v>
      </c>
      <c r="B9" s="281" t="s">
        <v>801</v>
      </c>
      <c r="C9" s="281"/>
      <c r="D9" s="281"/>
      <c r="E9" s="281"/>
      <c r="F9" s="281"/>
      <c r="G9" s="11">
        <v>4</v>
      </c>
      <c r="H9" s="11">
        <v>3</v>
      </c>
      <c r="I9" s="11">
        <f>(G9+H9)*(C4)</f>
        <v>84</v>
      </c>
      <c r="J9" s="11">
        <v>4</v>
      </c>
      <c r="K9" s="11">
        <v>3</v>
      </c>
      <c r="L9" s="281">
        <f>(J9+K9)*(C6)</f>
        <v>70</v>
      </c>
      <c r="M9" s="282">
        <f t="shared" si="0"/>
        <v>154</v>
      </c>
      <c r="N9" s="124">
        <v>124</v>
      </c>
      <c r="O9" t="s">
        <v>906</v>
      </c>
    </row>
    <row r="10" spans="1:15" ht="18.75">
      <c r="A10" s="288" t="s">
        <v>802</v>
      </c>
      <c r="B10" s="281" t="s">
        <v>803</v>
      </c>
      <c r="C10" s="281"/>
      <c r="D10" s="281"/>
      <c r="E10" s="281"/>
      <c r="F10" s="281"/>
      <c r="G10" s="11">
        <v>5</v>
      </c>
      <c r="H10" s="11">
        <v>5</v>
      </c>
      <c r="I10" s="11">
        <f>(G10+H10)*(C4)</f>
        <v>120</v>
      </c>
      <c r="J10" s="11">
        <v>5</v>
      </c>
      <c r="K10" s="11">
        <v>5</v>
      </c>
      <c r="L10" s="281">
        <f>(J10+K10)*(C6)</f>
        <v>100</v>
      </c>
      <c r="M10" s="282">
        <f t="shared" si="0"/>
        <v>220</v>
      </c>
      <c r="N10" s="124">
        <v>217</v>
      </c>
      <c r="O10" t="s">
        <v>907</v>
      </c>
    </row>
    <row r="11" spans="1:14" ht="18.75">
      <c r="A11" s="288" t="s">
        <v>805</v>
      </c>
      <c r="B11" s="281" t="s">
        <v>806</v>
      </c>
      <c r="C11" s="281"/>
      <c r="D11" s="281"/>
      <c r="E11" s="281"/>
      <c r="F11" s="281"/>
      <c r="G11" s="11">
        <v>5</v>
      </c>
      <c r="H11" s="11">
        <v>5</v>
      </c>
      <c r="I11" s="11">
        <f>(G11+H11)*(C5)</f>
        <v>120</v>
      </c>
      <c r="J11" s="11">
        <v>5</v>
      </c>
      <c r="K11" s="11">
        <v>5</v>
      </c>
      <c r="L11" s="281">
        <f>(J11+K11)*(C6)</f>
        <v>100</v>
      </c>
      <c r="M11" s="282">
        <f t="shared" si="0"/>
        <v>220</v>
      </c>
      <c r="N11" s="124">
        <v>221</v>
      </c>
    </row>
    <row r="12" spans="1:15" ht="18.75">
      <c r="A12" s="288" t="s">
        <v>804</v>
      </c>
      <c r="B12" s="281" t="s">
        <v>807</v>
      </c>
      <c r="C12" s="281"/>
      <c r="D12" s="281"/>
      <c r="E12" s="281"/>
      <c r="F12" s="281"/>
      <c r="G12" s="11">
        <v>5</v>
      </c>
      <c r="H12" s="11">
        <v>5</v>
      </c>
      <c r="I12" s="11">
        <f>(G12+H12)*(C4)</f>
        <v>120</v>
      </c>
      <c r="J12" s="11">
        <v>5</v>
      </c>
      <c r="K12" s="11">
        <v>5</v>
      </c>
      <c r="L12" s="281">
        <f>(J12+K12)*(C6)</f>
        <v>100</v>
      </c>
      <c r="M12" s="282">
        <f t="shared" si="0"/>
        <v>220</v>
      </c>
      <c r="N12" s="124">
        <v>140</v>
      </c>
      <c r="O12" t="s">
        <v>908</v>
      </c>
    </row>
    <row r="13" spans="1:14" ht="18.75">
      <c r="A13" s="289" t="s">
        <v>809</v>
      </c>
      <c r="B13" s="287" t="s">
        <v>810</v>
      </c>
      <c r="C13" s="287"/>
      <c r="D13" s="287"/>
      <c r="E13" s="287"/>
      <c r="F13" s="287"/>
      <c r="G13" s="294">
        <v>1</v>
      </c>
      <c r="H13" s="294">
        <v>2</v>
      </c>
      <c r="I13" s="294">
        <f>(G13+H13)*(C4)</f>
        <v>36</v>
      </c>
      <c r="J13" s="294">
        <v>1</v>
      </c>
      <c r="K13" s="294">
        <v>2</v>
      </c>
      <c r="L13" s="287">
        <f>(J13+K13)*(C6)</f>
        <v>30</v>
      </c>
      <c r="M13" s="308">
        <f t="shared" si="0"/>
        <v>66</v>
      </c>
      <c r="N13" s="124">
        <v>66</v>
      </c>
    </row>
    <row r="14" spans="5:14" ht="18.75">
      <c r="E14" s="281"/>
      <c r="F14" s="281"/>
      <c r="G14" s="11"/>
      <c r="H14" s="11"/>
      <c r="I14" s="281"/>
      <c r="J14" s="11"/>
      <c r="K14" s="11"/>
      <c r="L14" s="281"/>
      <c r="M14" s="282"/>
      <c r="N14" s="281"/>
    </row>
    <row r="15" spans="1:15" ht="18.75">
      <c r="A15" s="281"/>
      <c r="B15" s="281"/>
      <c r="C15" s="281"/>
      <c r="D15" s="281"/>
      <c r="E15" s="281"/>
      <c r="F15" s="281"/>
      <c r="G15" s="11"/>
      <c r="H15" s="11"/>
      <c r="I15" s="281"/>
      <c r="J15" s="11"/>
      <c r="K15" s="11"/>
      <c r="L15" s="281"/>
      <c r="M15" s="282"/>
      <c r="N15" s="281"/>
      <c r="O15" s="281"/>
    </row>
    <row r="16" spans="1:17" ht="15">
      <c r="A16" s="281"/>
      <c r="B16" s="281"/>
      <c r="C16" s="281"/>
      <c r="D16" s="281"/>
      <c r="E16" s="281"/>
      <c r="F16" s="281"/>
      <c r="G16" s="301"/>
      <c r="H16" s="301"/>
      <c r="I16" s="281"/>
      <c r="J16" s="11"/>
      <c r="K16" s="11"/>
      <c r="L16" s="281"/>
      <c r="M16" s="306" t="s">
        <v>818</v>
      </c>
      <c r="N16" s="305" t="s">
        <v>863</v>
      </c>
      <c r="O16" s="305" t="s">
        <v>864</v>
      </c>
      <c r="P16" s="281" t="s">
        <v>84</v>
      </c>
      <c r="Q16" s="4" t="s">
        <v>866</v>
      </c>
    </row>
    <row r="17" spans="1:17" ht="18.75">
      <c r="A17" s="296" t="s">
        <v>819</v>
      </c>
      <c r="B17" s="290" t="s">
        <v>820</v>
      </c>
      <c r="C17" s="290"/>
      <c r="D17" s="297"/>
      <c r="E17" s="290"/>
      <c r="F17" s="290"/>
      <c r="G17" s="298">
        <v>2</v>
      </c>
      <c r="H17" s="298">
        <v>2</v>
      </c>
      <c r="I17" s="299"/>
      <c r="J17" s="300">
        <v>2</v>
      </c>
      <c r="K17" s="300">
        <v>2</v>
      </c>
      <c r="L17" s="290"/>
      <c r="M17" s="291">
        <v>88</v>
      </c>
      <c r="N17" s="290">
        <v>32</v>
      </c>
      <c r="O17" s="290">
        <v>50</v>
      </c>
      <c r="P17" s="143">
        <v>8</v>
      </c>
      <c r="Q17" s="124">
        <f>N17+O17+P17</f>
        <v>90</v>
      </c>
    </row>
    <row r="18" spans="1:17" ht="18.75">
      <c r="A18" s="288" t="s">
        <v>824</v>
      </c>
      <c r="B18" s="281" t="s">
        <v>822</v>
      </c>
      <c r="C18" s="281"/>
      <c r="D18" s="281"/>
      <c r="E18" s="281"/>
      <c r="F18" s="281"/>
      <c r="G18" s="301"/>
      <c r="H18" s="301">
        <v>1</v>
      </c>
      <c r="I18" s="281"/>
      <c r="J18" s="11"/>
      <c r="K18" s="11">
        <v>1</v>
      </c>
      <c r="L18" s="281"/>
      <c r="M18" s="282">
        <v>22</v>
      </c>
      <c r="N18" s="281">
        <v>8</v>
      </c>
      <c r="O18" s="281">
        <v>13</v>
      </c>
      <c r="P18" s="302">
        <v>2</v>
      </c>
      <c r="Q18" s="124">
        <v>23</v>
      </c>
    </row>
    <row r="19" spans="1:17" ht="18.75">
      <c r="A19" s="288" t="s">
        <v>825</v>
      </c>
      <c r="B19" s="281" t="s">
        <v>867</v>
      </c>
      <c r="C19" s="281"/>
      <c r="D19" s="281"/>
      <c r="E19" s="281"/>
      <c r="F19" s="281"/>
      <c r="G19" s="301">
        <v>1</v>
      </c>
      <c r="H19" s="301"/>
      <c r="I19" s="281"/>
      <c r="J19" s="11">
        <v>1</v>
      </c>
      <c r="K19" s="11"/>
      <c r="L19" s="281"/>
      <c r="M19" s="282">
        <v>22</v>
      </c>
      <c r="N19" s="281">
        <v>8</v>
      </c>
      <c r="O19" s="281">
        <v>13</v>
      </c>
      <c r="P19" s="302">
        <v>2</v>
      </c>
      <c r="Q19" s="124">
        <f>N19+O19+P19</f>
        <v>23</v>
      </c>
    </row>
    <row r="20" spans="1:17" ht="18.75">
      <c r="A20" s="289" t="s">
        <v>826</v>
      </c>
      <c r="B20" s="287" t="s">
        <v>823</v>
      </c>
      <c r="C20" s="287"/>
      <c r="D20" s="287"/>
      <c r="E20" s="287"/>
      <c r="F20" s="287"/>
      <c r="G20" s="293">
        <v>1</v>
      </c>
      <c r="H20" s="293">
        <v>1</v>
      </c>
      <c r="I20" s="287"/>
      <c r="J20" s="294">
        <v>1</v>
      </c>
      <c r="K20" s="294">
        <v>1</v>
      </c>
      <c r="L20" s="287"/>
      <c r="M20" s="308">
        <v>44</v>
      </c>
      <c r="N20" s="287">
        <v>16</v>
      </c>
      <c r="O20" s="287">
        <v>26</v>
      </c>
      <c r="P20" s="295">
        <v>4</v>
      </c>
      <c r="Q20" s="124">
        <f>N20+O20+P20</f>
        <v>46</v>
      </c>
    </row>
    <row r="21" spans="1:16" ht="18.75">
      <c r="A21" s="281"/>
      <c r="B21" s="281"/>
      <c r="C21" s="281"/>
      <c r="D21" s="309"/>
      <c r="E21" s="309"/>
      <c r="F21" s="281"/>
      <c r="G21" s="301"/>
      <c r="H21" s="301"/>
      <c r="I21" s="281"/>
      <c r="J21" s="11"/>
      <c r="K21" s="11"/>
      <c r="L21" s="281"/>
      <c r="M21" s="283"/>
      <c r="N21" s="281"/>
      <c r="O21" s="281"/>
      <c r="P21" s="281"/>
    </row>
    <row r="22" spans="2:13" ht="18.75">
      <c r="B22" s="273" t="s">
        <v>821</v>
      </c>
      <c r="J22" s="269"/>
      <c r="K22" s="269"/>
      <c r="M22" s="272"/>
    </row>
    <row r="23" spans="1:13" ht="18.75">
      <c r="A23" t="s">
        <v>815</v>
      </c>
      <c r="B23" s="276" t="s">
        <v>872</v>
      </c>
      <c r="M23" s="273">
        <v>20</v>
      </c>
    </row>
    <row r="24" spans="1:13" ht="18.75">
      <c r="A24" t="s">
        <v>796</v>
      </c>
      <c r="B24" s="310" t="s">
        <v>873</v>
      </c>
      <c r="C24" s="281"/>
      <c r="D24" s="281" t="s">
        <v>874</v>
      </c>
      <c r="M24" s="311" t="s">
        <v>875</v>
      </c>
    </row>
    <row r="25" spans="2:9" ht="18.75">
      <c r="B25" s="310"/>
      <c r="C25" s="281"/>
      <c r="D25" s="281"/>
      <c r="I25" s="311"/>
    </row>
    <row r="26" spans="1:15" ht="18.75">
      <c r="A26" s="290"/>
      <c r="B26" s="291" t="s">
        <v>827</v>
      </c>
      <c r="C26" s="290"/>
      <c r="D26" s="290"/>
      <c r="E26" s="290"/>
      <c r="F26" s="290"/>
      <c r="G26" s="290"/>
      <c r="H26" s="290"/>
      <c r="I26" s="313" t="s">
        <v>818</v>
      </c>
      <c r="J26" s="290" t="s">
        <v>863</v>
      </c>
      <c r="K26" s="290" t="s">
        <v>864</v>
      </c>
      <c r="L26" s="290" t="s">
        <v>865</v>
      </c>
      <c r="M26" s="314" t="s">
        <v>868</v>
      </c>
      <c r="N26" s="314" t="s">
        <v>897</v>
      </c>
      <c r="O26" s="315" t="s">
        <v>866</v>
      </c>
    </row>
    <row r="27" spans="1:15" ht="18.75">
      <c r="A27" s="281" t="s">
        <v>850</v>
      </c>
      <c r="B27" s="284" t="s">
        <v>840</v>
      </c>
      <c r="C27" s="281"/>
      <c r="D27" s="285" t="s">
        <v>851</v>
      </c>
      <c r="E27" s="281"/>
      <c r="F27" s="285" t="s">
        <v>852</v>
      </c>
      <c r="G27" s="281"/>
      <c r="H27" s="281"/>
      <c r="I27" s="282">
        <v>12</v>
      </c>
      <c r="J27" s="281">
        <v>8</v>
      </c>
      <c r="K27" s="281"/>
      <c r="L27" s="281"/>
      <c r="M27">
        <v>1</v>
      </c>
      <c r="N27">
        <v>3</v>
      </c>
      <c r="O27" s="124">
        <f>J27+K27+L27+M27+N27</f>
        <v>12</v>
      </c>
    </row>
    <row r="28" spans="1:15" ht="18.75">
      <c r="A28" s="281" t="s">
        <v>830</v>
      </c>
      <c r="B28" s="281" t="s">
        <v>909</v>
      </c>
      <c r="C28" s="281"/>
      <c r="D28" s="281"/>
      <c r="E28" s="281"/>
      <c r="F28" s="281"/>
      <c r="H28" s="281"/>
      <c r="I28" s="282">
        <v>24</v>
      </c>
      <c r="J28" s="281">
        <v>16</v>
      </c>
      <c r="K28" s="281"/>
      <c r="L28" s="281"/>
      <c r="O28" s="124">
        <f aca="true" t="shared" si="1" ref="O28:O55">J28+K28+L28+M28+N28</f>
        <v>16</v>
      </c>
    </row>
    <row r="29" spans="1:15" ht="18.75">
      <c r="A29" s="281"/>
      <c r="B29" s="281" t="s">
        <v>828</v>
      </c>
      <c r="C29" s="281" t="s">
        <v>829</v>
      </c>
      <c r="D29" s="281"/>
      <c r="E29" s="281"/>
      <c r="F29" s="281"/>
      <c r="H29" s="281"/>
      <c r="I29" s="282">
        <v>24</v>
      </c>
      <c r="J29" s="281"/>
      <c r="K29" s="281">
        <v>24</v>
      </c>
      <c r="L29" s="281"/>
      <c r="O29" s="124">
        <f t="shared" si="1"/>
        <v>24</v>
      </c>
    </row>
    <row r="30" spans="1:15" ht="18.75">
      <c r="A30" s="281"/>
      <c r="B30" s="281" t="s">
        <v>831</v>
      </c>
      <c r="C30" s="281" t="s">
        <v>832</v>
      </c>
      <c r="D30" s="281"/>
      <c r="E30" s="281"/>
      <c r="F30" s="281"/>
      <c r="H30" s="281"/>
      <c r="I30" s="282">
        <v>24</v>
      </c>
      <c r="J30" s="281"/>
      <c r="K30" s="281">
        <v>24</v>
      </c>
      <c r="L30" s="281"/>
      <c r="O30" s="124">
        <f t="shared" si="1"/>
        <v>24</v>
      </c>
    </row>
    <row r="31" spans="1:16" ht="18.75">
      <c r="A31" s="281"/>
      <c r="B31" s="281" t="s">
        <v>833</v>
      </c>
      <c r="C31" s="281" t="s">
        <v>834</v>
      </c>
      <c r="D31" s="281"/>
      <c r="E31" s="281"/>
      <c r="F31" s="281"/>
      <c r="H31" s="281"/>
      <c r="I31" s="282">
        <v>24</v>
      </c>
      <c r="J31" s="281"/>
      <c r="K31" s="281">
        <v>16</v>
      </c>
      <c r="L31" s="281"/>
      <c r="O31" s="124">
        <f t="shared" si="1"/>
        <v>16</v>
      </c>
      <c r="P31" t="s">
        <v>905</v>
      </c>
    </row>
    <row r="32" spans="1:15" ht="18.75">
      <c r="A32" s="281"/>
      <c r="B32" s="281" t="s">
        <v>835</v>
      </c>
      <c r="C32" s="281" t="s">
        <v>836</v>
      </c>
      <c r="D32" s="281"/>
      <c r="E32" s="281"/>
      <c r="F32" s="281"/>
      <c r="H32" s="281"/>
      <c r="I32" s="282">
        <v>24</v>
      </c>
      <c r="J32" s="281"/>
      <c r="K32" s="310">
        <v>24</v>
      </c>
      <c r="L32" s="281"/>
      <c r="O32" s="124">
        <f t="shared" si="1"/>
        <v>24</v>
      </c>
    </row>
    <row r="33" spans="1:15" ht="18.75">
      <c r="A33" s="281"/>
      <c r="B33" s="310" t="s">
        <v>898</v>
      </c>
      <c r="C33" s="310" t="s">
        <v>899</v>
      </c>
      <c r="D33" s="281"/>
      <c r="E33" s="281"/>
      <c r="F33" s="281"/>
      <c r="H33" s="281"/>
      <c r="I33" s="282">
        <v>24</v>
      </c>
      <c r="J33" s="281"/>
      <c r="K33" s="281">
        <v>24</v>
      </c>
      <c r="L33" s="281"/>
      <c r="O33" s="124">
        <f t="shared" si="1"/>
        <v>24</v>
      </c>
    </row>
    <row r="34" spans="1:15" ht="18.75">
      <c r="A34" s="281"/>
      <c r="B34" s="281" t="s">
        <v>837</v>
      </c>
      <c r="C34" s="281" t="s">
        <v>838</v>
      </c>
      <c r="D34" s="281"/>
      <c r="E34" s="281"/>
      <c r="F34" s="281"/>
      <c r="H34" s="281"/>
      <c r="I34" s="282">
        <v>24</v>
      </c>
      <c r="J34" s="281"/>
      <c r="K34" s="281">
        <v>24</v>
      </c>
      <c r="L34" s="281"/>
      <c r="O34" s="124">
        <f t="shared" si="1"/>
        <v>24</v>
      </c>
    </row>
    <row r="35" spans="1:15" ht="18.75">
      <c r="A35" s="281" t="s">
        <v>841</v>
      </c>
      <c r="B35" s="281" t="s">
        <v>842</v>
      </c>
      <c r="C35" s="281"/>
      <c r="D35" s="281"/>
      <c r="E35" s="281" t="s">
        <v>869</v>
      </c>
      <c r="F35" s="281"/>
      <c r="H35" s="281"/>
      <c r="I35" s="282">
        <v>96</v>
      </c>
      <c r="J35" s="281">
        <v>64</v>
      </c>
      <c r="K35" s="310">
        <v>32</v>
      </c>
      <c r="L35" s="286"/>
      <c r="O35" s="124">
        <f t="shared" si="1"/>
        <v>96</v>
      </c>
    </row>
    <row r="36" spans="1:15" ht="18.75">
      <c r="A36" s="281" t="s">
        <v>843</v>
      </c>
      <c r="B36" s="281" t="s">
        <v>844</v>
      </c>
      <c r="C36" s="281"/>
      <c r="D36" s="281"/>
      <c r="E36" s="281" t="s">
        <v>870</v>
      </c>
      <c r="F36" s="281"/>
      <c r="H36" s="281"/>
      <c r="I36" s="282">
        <v>48</v>
      </c>
      <c r="J36" s="281">
        <v>32</v>
      </c>
      <c r="K36" s="310">
        <v>16</v>
      </c>
      <c r="L36" s="286"/>
      <c r="O36" s="124">
        <f t="shared" si="1"/>
        <v>48</v>
      </c>
    </row>
    <row r="37" spans="1:15" ht="18.75">
      <c r="A37" s="281" t="s">
        <v>845</v>
      </c>
      <c r="B37" s="281" t="s">
        <v>846</v>
      </c>
      <c r="C37" s="281"/>
      <c r="D37" s="281"/>
      <c r="E37" s="281" t="s">
        <v>869</v>
      </c>
      <c r="F37" s="281"/>
      <c r="H37" s="281"/>
      <c r="I37" s="282">
        <v>96</v>
      </c>
      <c r="J37" s="281">
        <v>64</v>
      </c>
      <c r="K37" s="310">
        <v>32</v>
      </c>
      <c r="L37" s="286"/>
      <c r="O37" s="124">
        <f t="shared" si="1"/>
        <v>96</v>
      </c>
    </row>
    <row r="38" spans="1:15" ht="18.75">
      <c r="A38" s="281" t="s">
        <v>839</v>
      </c>
      <c r="B38" s="281" t="s">
        <v>847</v>
      </c>
      <c r="C38" s="281"/>
      <c r="D38" s="281"/>
      <c r="E38" s="281"/>
      <c r="F38" s="281"/>
      <c r="H38" s="281"/>
      <c r="I38" s="282">
        <v>24</v>
      </c>
      <c r="J38" s="281">
        <v>16</v>
      </c>
      <c r="K38" s="281">
        <v>8</v>
      </c>
      <c r="L38" s="286"/>
      <c r="O38" s="124">
        <f t="shared" si="1"/>
        <v>24</v>
      </c>
    </row>
    <row r="39" spans="1:15" ht="18.75">
      <c r="A39" s="281" t="s">
        <v>848</v>
      </c>
      <c r="B39" s="281" t="s">
        <v>849</v>
      </c>
      <c r="C39" s="281"/>
      <c r="D39" s="281"/>
      <c r="E39" s="281"/>
      <c r="F39" s="281"/>
      <c r="H39" s="281"/>
      <c r="I39" s="282">
        <v>24</v>
      </c>
      <c r="J39" s="281">
        <v>16</v>
      </c>
      <c r="K39" s="281">
        <v>8</v>
      </c>
      <c r="L39" s="286"/>
      <c r="O39" s="141">
        <f t="shared" si="1"/>
        <v>24</v>
      </c>
    </row>
    <row r="40" spans="9:15" ht="18.75">
      <c r="I40" s="272"/>
      <c r="O40" s="316"/>
    </row>
    <row r="41" spans="1:15" ht="18.75">
      <c r="A41" t="s">
        <v>876</v>
      </c>
      <c r="B41" t="s">
        <v>879</v>
      </c>
      <c r="I41" s="273">
        <v>25</v>
      </c>
      <c r="K41">
        <v>32</v>
      </c>
      <c r="O41" s="131">
        <f t="shared" si="1"/>
        <v>32</v>
      </c>
    </row>
    <row r="42" spans="1:15" ht="18.75">
      <c r="A42" t="s">
        <v>877</v>
      </c>
      <c r="B42" t="s">
        <v>880</v>
      </c>
      <c r="I42" s="273">
        <v>25</v>
      </c>
      <c r="K42">
        <v>59</v>
      </c>
      <c r="O42" s="124">
        <f t="shared" si="1"/>
        <v>59</v>
      </c>
    </row>
    <row r="43" spans="1:15" ht="18.75">
      <c r="A43" t="s">
        <v>878</v>
      </c>
      <c r="B43" t="s">
        <v>881</v>
      </c>
      <c r="I43" s="273">
        <v>13</v>
      </c>
      <c r="K43">
        <v>29</v>
      </c>
      <c r="O43" s="141">
        <f t="shared" si="1"/>
        <v>29</v>
      </c>
    </row>
    <row r="44" spans="2:15" ht="18.75">
      <c r="B44" s="271"/>
      <c r="I44" s="272"/>
      <c r="O44" s="290"/>
    </row>
    <row r="45" spans="1:15" ht="15">
      <c r="A45" s="274" t="s">
        <v>882</v>
      </c>
      <c r="B45" s="274" t="s">
        <v>883</v>
      </c>
      <c r="C45" s="274"/>
      <c r="D45" s="312"/>
      <c r="E45" s="312" t="s">
        <v>892</v>
      </c>
      <c r="I45" s="306" t="s">
        <v>818</v>
      </c>
      <c r="O45" s="287"/>
    </row>
    <row r="46" spans="1:15" ht="18.75">
      <c r="A46" t="s">
        <v>889</v>
      </c>
      <c r="B46" t="s">
        <v>888</v>
      </c>
      <c r="I46" s="273">
        <v>44</v>
      </c>
      <c r="K46">
        <v>53</v>
      </c>
      <c r="O46" s="131">
        <f t="shared" si="1"/>
        <v>53</v>
      </c>
    </row>
    <row r="47" spans="1:15" ht="18.75">
      <c r="A47" t="s">
        <v>890</v>
      </c>
      <c r="B47" t="s">
        <v>891</v>
      </c>
      <c r="I47" s="273">
        <v>44</v>
      </c>
      <c r="K47">
        <v>53</v>
      </c>
      <c r="O47" s="124">
        <f t="shared" si="1"/>
        <v>53</v>
      </c>
    </row>
    <row r="48" spans="1:15" ht="18.75">
      <c r="A48" s="333"/>
      <c r="B48" s="312" t="s">
        <v>893</v>
      </c>
      <c r="I48" s="273">
        <v>24</v>
      </c>
      <c r="K48">
        <v>72</v>
      </c>
      <c r="O48" s="124">
        <f t="shared" si="1"/>
        <v>72</v>
      </c>
    </row>
    <row r="49" spans="1:15" ht="18.75">
      <c r="A49" s="332"/>
      <c r="B49" s="312" t="s">
        <v>894</v>
      </c>
      <c r="I49" s="273">
        <v>24</v>
      </c>
      <c r="K49">
        <v>24</v>
      </c>
      <c r="O49" s="141">
        <f t="shared" si="1"/>
        <v>24</v>
      </c>
    </row>
    <row r="50" spans="9:15" ht="18.75">
      <c r="I50" s="273"/>
      <c r="O50" s="316"/>
    </row>
    <row r="51" spans="1:16" ht="18.75">
      <c r="A51" t="s">
        <v>884</v>
      </c>
      <c r="B51" t="s">
        <v>885</v>
      </c>
      <c r="I51" s="273">
        <v>44</v>
      </c>
      <c r="J51">
        <v>4</v>
      </c>
      <c r="K51">
        <v>35</v>
      </c>
      <c r="O51" s="131">
        <f t="shared" si="1"/>
        <v>39</v>
      </c>
      <c r="P51" t="s">
        <v>904</v>
      </c>
    </row>
    <row r="52" spans="1:15" ht="18.75">
      <c r="A52" t="s">
        <v>886</v>
      </c>
      <c r="B52" t="s">
        <v>887</v>
      </c>
      <c r="I52" s="273">
        <v>44</v>
      </c>
      <c r="K52">
        <v>50</v>
      </c>
      <c r="O52" s="124">
        <f t="shared" si="1"/>
        <v>50</v>
      </c>
    </row>
    <row r="53" spans="1:15" ht="18.75">
      <c r="A53" t="s">
        <v>895</v>
      </c>
      <c r="B53" t="s">
        <v>896</v>
      </c>
      <c r="I53" s="273">
        <v>24</v>
      </c>
      <c r="K53">
        <v>24</v>
      </c>
      <c r="O53" s="124">
        <f t="shared" si="1"/>
        <v>24</v>
      </c>
    </row>
    <row r="54" spans="9:15" ht="18.75">
      <c r="I54" s="271"/>
      <c r="M54" s="272"/>
      <c r="O54" s="124"/>
    </row>
    <row r="55" spans="1:15" ht="18.75">
      <c r="A55" t="s">
        <v>799</v>
      </c>
      <c r="B55" t="s">
        <v>798</v>
      </c>
      <c r="I55" s="273">
        <v>44</v>
      </c>
      <c r="K55">
        <v>45</v>
      </c>
      <c r="M55" s="272"/>
      <c r="O55" s="124">
        <f t="shared" si="1"/>
        <v>45</v>
      </c>
    </row>
    <row r="56" spans="2:19" ht="18.75">
      <c r="B56" t="s">
        <v>913</v>
      </c>
      <c r="I56" s="273">
        <v>24</v>
      </c>
      <c r="M56" s="272"/>
      <c r="O56">
        <v>17</v>
      </c>
      <c r="P56" s="334" t="s">
        <v>910</v>
      </c>
      <c r="Q56" s="334"/>
      <c r="R56" s="334"/>
      <c r="S56" s="334"/>
    </row>
    <row r="57" spans="2:18" ht="18.75">
      <c r="B57" t="s">
        <v>911</v>
      </c>
      <c r="M57" s="272"/>
      <c r="O57">
        <v>40</v>
      </c>
      <c r="P57" s="411" t="s">
        <v>917</v>
      </c>
      <c r="Q57" s="411"/>
      <c r="R57" s="411"/>
    </row>
    <row r="58" spans="2:18" ht="18.75">
      <c r="B58" t="s">
        <v>912</v>
      </c>
      <c r="M58" s="272"/>
      <c r="O58" s="310">
        <v>32</v>
      </c>
      <c r="P58" s="411"/>
      <c r="Q58" s="411"/>
      <c r="R58" s="411"/>
    </row>
    <row r="59" ht="18.75">
      <c r="M59" s="272"/>
    </row>
    <row r="60" spans="1:16" ht="18.75">
      <c r="A60" t="s">
        <v>914</v>
      </c>
      <c r="B60" t="s">
        <v>915</v>
      </c>
      <c r="M60" s="272"/>
      <c r="P60" t="s">
        <v>916</v>
      </c>
    </row>
    <row r="61" ht="18.75">
      <c r="M61" s="272"/>
    </row>
    <row r="62" ht="18.75">
      <c r="M62" s="272"/>
    </row>
    <row r="63" ht="18.75">
      <c r="M63" s="272"/>
    </row>
    <row r="64" ht="18.75">
      <c r="M64" s="272"/>
    </row>
    <row r="65" ht="18.75">
      <c r="M65" s="272"/>
    </row>
    <row r="66" ht="18.75">
      <c r="M66" s="272"/>
    </row>
    <row r="67" ht="18.75">
      <c r="M67" s="272"/>
    </row>
    <row r="68" ht="18.75">
      <c r="M68" s="272"/>
    </row>
    <row r="69" ht="18.75">
      <c r="M69" s="272"/>
    </row>
    <row r="70" ht="18.75">
      <c r="M70" s="272"/>
    </row>
    <row r="71" ht="18.75">
      <c r="M71" s="272"/>
    </row>
    <row r="72" ht="18.75">
      <c r="M72" s="272"/>
    </row>
    <row r="73" ht="18.75">
      <c r="M73" s="272"/>
    </row>
    <row r="74" ht="18.75">
      <c r="M74" s="272"/>
    </row>
    <row r="75" ht="18.75">
      <c r="M75" s="272"/>
    </row>
    <row r="76" ht="18.75">
      <c r="M76" s="272"/>
    </row>
    <row r="77" ht="18.75">
      <c r="M77" s="272"/>
    </row>
    <row r="78" ht="18.75">
      <c r="M78" s="272"/>
    </row>
    <row r="79" ht="18.75">
      <c r="M79" s="272"/>
    </row>
    <row r="80" ht="18.75">
      <c r="M80" s="272"/>
    </row>
    <row r="81" ht="18.75">
      <c r="M81" s="272"/>
    </row>
    <row r="82" ht="18.75">
      <c r="M82" s="272"/>
    </row>
    <row r="83" ht="18.75">
      <c r="M83" s="272"/>
    </row>
    <row r="84" ht="18.75">
      <c r="M84" s="272"/>
    </row>
    <row r="85" ht="18.75">
      <c r="M85" s="272"/>
    </row>
    <row r="86" ht="18.75">
      <c r="M86" s="272"/>
    </row>
    <row r="87" ht="18.75">
      <c r="M87" s="272"/>
    </row>
    <row r="88" ht="18.75">
      <c r="M88" s="272"/>
    </row>
    <row r="89" ht="18.75">
      <c r="M89" s="272"/>
    </row>
    <row r="90" ht="18.75">
      <c r="M90" s="272"/>
    </row>
    <row r="91" ht="18.75">
      <c r="M91" s="272"/>
    </row>
    <row r="92" ht="18.75">
      <c r="M92" s="272"/>
    </row>
    <row r="93" ht="18.75">
      <c r="M93" s="272"/>
    </row>
    <row r="94" ht="18.75">
      <c r="M94" s="272"/>
    </row>
    <row r="95" ht="18.75">
      <c r="M95" s="272"/>
    </row>
    <row r="96" ht="18.75">
      <c r="M96" s="272"/>
    </row>
    <row r="97" ht="18.75">
      <c r="M97" s="272"/>
    </row>
    <row r="98" ht="18.75">
      <c r="M98" s="272"/>
    </row>
    <row r="99" ht="18.75">
      <c r="M99" s="272"/>
    </row>
    <row r="100" ht="18.75">
      <c r="M100" s="272"/>
    </row>
    <row r="101" ht="18.75">
      <c r="M101" s="272"/>
    </row>
    <row r="102" ht="18.75">
      <c r="M102" s="272"/>
    </row>
    <row r="103" ht="18.75">
      <c r="M103" s="272"/>
    </row>
    <row r="104" ht="18.75">
      <c r="M104" s="272"/>
    </row>
    <row r="105" ht="18.75">
      <c r="M105" s="272"/>
    </row>
    <row r="106" ht="18.75">
      <c r="M106" s="272"/>
    </row>
    <row r="107" ht="18.75">
      <c r="M107" s="272"/>
    </row>
    <row r="108" ht="18.75">
      <c r="M108" s="272"/>
    </row>
    <row r="109" ht="18.75">
      <c r="M109" s="272"/>
    </row>
    <row r="110" ht="18.75">
      <c r="M110" s="272"/>
    </row>
    <row r="111" ht="18.75">
      <c r="M111" s="272"/>
    </row>
    <row r="112" ht="18.75">
      <c r="M112" s="272"/>
    </row>
    <row r="113" ht="18.75">
      <c r="M113" s="272"/>
    </row>
    <row r="114" ht="18.75">
      <c r="M114" s="272"/>
    </row>
    <row r="115" ht="18.75">
      <c r="M115" s="272"/>
    </row>
    <row r="116" ht="18.75">
      <c r="M116" s="272"/>
    </row>
    <row r="117" ht="18.75">
      <c r="M117" s="272"/>
    </row>
    <row r="118" ht="18.75">
      <c r="M118" s="272"/>
    </row>
    <row r="119" ht="18.75">
      <c r="M119" s="272"/>
    </row>
    <row r="120" ht="18.75">
      <c r="M120" s="272"/>
    </row>
    <row r="121" ht="18.75">
      <c r="M121" s="272"/>
    </row>
    <row r="122" ht="18.75">
      <c r="M122" s="272"/>
    </row>
    <row r="123" ht="18.75">
      <c r="M123" s="272"/>
    </row>
    <row r="124" ht="18.75">
      <c r="M124" s="272"/>
    </row>
    <row r="125" ht="18.75">
      <c r="M125" s="272"/>
    </row>
    <row r="126" ht="18.75">
      <c r="M126" s="272"/>
    </row>
    <row r="127" ht="18.75">
      <c r="M127" s="272"/>
    </row>
    <row r="128" ht="18.75">
      <c r="M128" s="272"/>
    </row>
    <row r="129" ht="18.75">
      <c r="M129" s="272"/>
    </row>
    <row r="130" ht="18.75">
      <c r="M130" s="272"/>
    </row>
    <row r="131" ht="18.75">
      <c r="M131" s="272"/>
    </row>
    <row r="132" ht="18.75">
      <c r="M132" s="272"/>
    </row>
    <row r="133" ht="18.75">
      <c r="M133" s="272"/>
    </row>
    <row r="134" ht="18.75">
      <c r="M134" s="272"/>
    </row>
    <row r="135" ht="18.75">
      <c r="M135" s="272"/>
    </row>
    <row r="136" ht="18.75">
      <c r="M136" s="272"/>
    </row>
    <row r="137" ht="18.75">
      <c r="M137" s="272"/>
    </row>
  </sheetData>
  <sheetProtection/>
  <mergeCells count="1">
    <mergeCell ref="P57:R58"/>
  </mergeCells>
  <conditionalFormatting sqref="N8">
    <cfRule type="cellIs" priority="35" dxfId="35" operator="lessThan">
      <formula>$M$8</formula>
    </cfRule>
  </conditionalFormatting>
  <conditionalFormatting sqref="N9">
    <cfRule type="cellIs" priority="34" dxfId="35" operator="lessThan">
      <formula>$M$9</formula>
    </cfRule>
  </conditionalFormatting>
  <conditionalFormatting sqref="N10">
    <cfRule type="cellIs" priority="33" dxfId="35" operator="lessThan">
      <formula>$M$10</formula>
    </cfRule>
  </conditionalFormatting>
  <conditionalFormatting sqref="N11">
    <cfRule type="cellIs" priority="32" dxfId="35" operator="lessThan">
      <formula>$M$11</formula>
    </cfRule>
  </conditionalFormatting>
  <conditionalFormatting sqref="N12">
    <cfRule type="cellIs" priority="31" dxfId="35" operator="lessThan">
      <formula>$M$12</formula>
    </cfRule>
  </conditionalFormatting>
  <conditionalFormatting sqref="N13">
    <cfRule type="cellIs" priority="30" dxfId="35" operator="lessThan">
      <formula>$M$13</formula>
    </cfRule>
  </conditionalFormatting>
  <conditionalFormatting sqref="Q17">
    <cfRule type="cellIs" priority="29" dxfId="35" operator="lessThan">
      <formula>$M$17</formula>
    </cfRule>
  </conditionalFormatting>
  <conditionalFormatting sqref="Q18">
    <cfRule type="cellIs" priority="28" dxfId="35" operator="lessThan">
      <formula>$M$18</formula>
    </cfRule>
  </conditionalFormatting>
  <conditionalFormatting sqref="Q19">
    <cfRule type="cellIs" priority="27" dxfId="35" operator="lessThan">
      <formula>$M$19</formula>
    </cfRule>
  </conditionalFormatting>
  <conditionalFormatting sqref="Q20">
    <cfRule type="cellIs" priority="26" dxfId="35" operator="lessThan">
      <formula>$M$20</formula>
    </cfRule>
  </conditionalFormatting>
  <conditionalFormatting sqref="O27">
    <cfRule type="cellIs" priority="25" dxfId="35" operator="lessThan">
      <formula>$I$27</formula>
    </cfRule>
  </conditionalFormatting>
  <conditionalFormatting sqref="O28">
    <cfRule type="cellIs" priority="24" dxfId="35" operator="lessThan">
      <formula>$I$28</formula>
    </cfRule>
  </conditionalFormatting>
  <conditionalFormatting sqref="O29">
    <cfRule type="cellIs" priority="23" dxfId="35" operator="lessThan">
      <formula>$I$29</formula>
    </cfRule>
  </conditionalFormatting>
  <conditionalFormatting sqref="O30">
    <cfRule type="cellIs" priority="22" dxfId="35" operator="lessThan">
      <formula>$I$30</formula>
    </cfRule>
  </conditionalFormatting>
  <conditionalFormatting sqref="O31">
    <cfRule type="cellIs" priority="21" dxfId="35" operator="lessThan">
      <formula>$I$31</formula>
    </cfRule>
  </conditionalFormatting>
  <conditionalFormatting sqref="O32">
    <cfRule type="cellIs" priority="20" dxfId="35" operator="lessThan">
      <formula>$I$32</formula>
    </cfRule>
  </conditionalFormatting>
  <conditionalFormatting sqref="O33">
    <cfRule type="cellIs" priority="19" dxfId="35" operator="lessThan">
      <formula>$I$33</formula>
    </cfRule>
  </conditionalFormatting>
  <conditionalFormatting sqref="O34">
    <cfRule type="cellIs" priority="18" dxfId="35" operator="lessThan">
      <formula>$I$34</formula>
    </cfRule>
  </conditionalFormatting>
  <conditionalFormatting sqref="O35">
    <cfRule type="cellIs" priority="17" dxfId="35" operator="lessThan">
      <formula>$I$35</formula>
    </cfRule>
  </conditionalFormatting>
  <conditionalFormatting sqref="O36">
    <cfRule type="cellIs" priority="16" dxfId="35" operator="lessThan">
      <formula>$I$36</formula>
    </cfRule>
  </conditionalFormatting>
  <conditionalFormatting sqref="O37">
    <cfRule type="cellIs" priority="15" dxfId="35" operator="lessThan">
      <formula>$I$37</formula>
    </cfRule>
  </conditionalFormatting>
  <conditionalFormatting sqref="O38">
    <cfRule type="cellIs" priority="14" dxfId="35" operator="lessThan">
      <formula>$I$38</formula>
    </cfRule>
  </conditionalFormatting>
  <conditionalFormatting sqref="O39">
    <cfRule type="cellIs" priority="13" dxfId="35" operator="lessThan">
      <formula>$I$39</formula>
    </cfRule>
  </conditionalFormatting>
  <conditionalFormatting sqref="O41">
    <cfRule type="cellIs" priority="12" dxfId="35" operator="lessThan">
      <formula>$I$41</formula>
    </cfRule>
  </conditionalFormatting>
  <conditionalFormatting sqref="O42">
    <cfRule type="cellIs" priority="11" dxfId="35" operator="lessThan">
      <formula>$I$42</formula>
    </cfRule>
  </conditionalFormatting>
  <conditionalFormatting sqref="O43 O46:O49 O51:O53 O55">
    <cfRule type="cellIs" priority="10" dxfId="35" operator="lessThan">
      <formula>$I$43</formula>
    </cfRule>
  </conditionalFormatting>
  <conditionalFormatting sqref="O46">
    <cfRule type="cellIs" priority="9" dxfId="35" operator="lessThan">
      <formula>$I$46</formula>
    </cfRule>
  </conditionalFormatting>
  <conditionalFormatting sqref="O47">
    <cfRule type="cellIs" priority="8" dxfId="35" operator="lessThan">
      <formula>$I$47</formula>
    </cfRule>
  </conditionalFormatting>
  <conditionalFormatting sqref="O48">
    <cfRule type="cellIs" priority="7" dxfId="35" operator="lessThan">
      <formula>$I$48</formula>
    </cfRule>
  </conditionalFormatting>
  <conditionalFormatting sqref="O49">
    <cfRule type="cellIs" priority="6" dxfId="35" operator="lessThan">
      <formula>$I$49</formula>
    </cfRule>
  </conditionalFormatting>
  <conditionalFormatting sqref="O51">
    <cfRule type="cellIs" priority="5" dxfId="35" operator="lessThan">
      <formula>$I$51</formula>
    </cfRule>
  </conditionalFormatting>
  <conditionalFormatting sqref="O52">
    <cfRule type="cellIs" priority="4" dxfId="35" operator="lessThan">
      <formula>$I$52</formula>
    </cfRule>
  </conditionalFormatting>
  <conditionalFormatting sqref="O53 O55">
    <cfRule type="cellIs" priority="3" dxfId="35" operator="lessThan">
      <formula>$I$53</formula>
    </cfRule>
  </conditionalFormatting>
  <conditionalFormatting sqref="O55">
    <cfRule type="cellIs" priority="2" dxfId="35" operator="lessThan">
      <formula>$I$55</formula>
    </cfRule>
  </conditionalFormatting>
  <conditionalFormatting sqref="O56">
    <cfRule type="cellIs" priority="1" dxfId="35" operator="lessThan">
      <formula>$I$56</formula>
    </cfRule>
  </conditionalFormatting>
  <printOptions/>
  <pageMargins left="0.7" right="0.7" top="0.75" bottom="0.75" header="0.3" footer="0.3"/>
  <pageSetup horizontalDpi="600" verticalDpi="600" orientation="landscape" paperSiz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eallwine</dc:creator>
  <cp:keywords/>
  <dc:description/>
  <cp:lastModifiedBy>Mitchell Robinson</cp:lastModifiedBy>
  <cp:lastPrinted>2015-02-26T16:54:57Z</cp:lastPrinted>
  <dcterms:created xsi:type="dcterms:W3CDTF">2011-09-29T00:12:32Z</dcterms:created>
  <dcterms:modified xsi:type="dcterms:W3CDTF">2015-10-21T22:02:22Z</dcterms:modified>
  <cp:category/>
  <cp:version/>
  <cp:contentType/>
  <cp:contentStatus/>
</cp:coreProperties>
</file>