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7100" windowHeight="134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1" i="1"/>
</calcChain>
</file>

<file path=xl/sharedStrings.xml><?xml version="1.0" encoding="utf-8"?>
<sst xmlns="http://schemas.openxmlformats.org/spreadsheetml/2006/main" count="14" uniqueCount="14">
  <si>
    <t>Serial #</t>
  </si>
  <si>
    <t>root height (mm)</t>
  </si>
  <si>
    <t>difference (mm)</t>
  </si>
  <si>
    <t>Column1</t>
  </si>
  <si>
    <t>Column2</t>
  </si>
  <si>
    <t>Column3</t>
  </si>
  <si>
    <t>Column6</t>
  </si>
  <si>
    <t>Tested after nickel coating</t>
  </si>
  <si>
    <t>D1200117-v2 BLADE SPRING CHARACTERIZATION</t>
  </si>
  <si>
    <t>Date: 19 Sept 2012</t>
  </si>
  <si>
    <t>See T1200310 for the procedure followed</t>
  </si>
  <si>
    <t>Torque: 150 in*lbs</t>
  </si>
  <si>
    <t>Mass: 41.2 kg</t>
  </si>
  <si>
    <t>tip height (mm) 41.2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</si>
</sst>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9:D31" totalsRowShown="0" headerRowDxfId="0">
  <autoFilter ref="A9:D31"/>
  <tableColumns count="4">
    <tableColumn id="1" name="Column1"/>
    <tableColumn id="2" name="Column2"/>
    <tableColumn id="3" name="Column3"/>
    <tableColumn id="6" name="Column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5" sqref="G5"/>
    </sheetView>
  </sheetViews>
  <sheetFormatPr defaultRowHeight="15" x14ac:dyDescent="0.25"/>
  <cols>
    <col min="1" max="1" width="9.5703125" customWidth="1"/>
    <col min="2" max="2" width="11.140625" customWidth="1"/>
    <col min="3" max="3" width="10.28515625" customWidth="1"/>
    <col min="4" max="4" width="10.42578125" customWidth="1"/>
  </cols>
  <sheetData>
    <row r="1" spans="1:4" x14ac:dyDescent="0.25">
      <c r="A1" s="1" t="s">
        <v>8</v>
      </c>
    </row>
    <row r="3" spans="1:4" x14ac:dyDescent="0.25">
      <c r="A3" t="s">
        <v>12</v>
      </c>
    </row>
    <row r="4" spans="1:4" x14ac:dyDescent="0.25">
      <c r="A4" t="s">
        <v>11</v>
      </c>
    </row>
    <row r="5" spans="1:4" x14ac:dyDescent="0.25">
      <c r="A5" t="s">
        <v>9</v>
      </c>
    </row>
    <row r="6" spans="1:4" x14ac:dyDescent="0.25">
      <c r="A6" t="s">
        <v>10</v>
      </c>
    </row>
    <row r="7" spans="1:4" x14ac:dyDescent="0.25">
      <c r="A7" t="s">
        <v>7</v>
      </c>
    </row>
    <row r="9" spans="1:4" hidden="1" x14ac:dyDescent="0.25">
      <c r="A9" s="2" t="s">
        <v>3</v>
      </c>
      <c r="B9" s="2" t="s">
        <v>4</v>
      </c>
      <c r="C9" s="2" t="s">
        <v>5</v>
      </c>
      <c r="D9" s="2" t="s">
        <v>6</v>
      </c>
    </row>
    <row r="10" spans="1:4" ht="30" x14ac:dyDescent="0.25">
      <c r="A10" s="2" t="s">
        <v>0</v>
      </c>
      <c r="B10" s="2" t="s">
        <v>1</v>
      </c>
      <c r="C10" s="2" t="s">
        <v>13</v>
      </c>
      <c r="D10" s="2" t="s">
        <v>2</v>
      </c>
    </row>
    <row r="11" spans="1:4" x14ac:dyDescent="0.25">
      <c r="A11">
        <v>10</v>
      </c>
      <c r="B11" s="3">
        <v>18.190000000000001</v>
      </c>
      <c r="C11" s="3">
        <v>20.29</v>
      </c>
      <c r="D11" s="3">
        <f>Table1[[#This Row],[Column3]]-Table1[[#This Row],[Column2]]</f>
        <v>2.0999999999999979</v>
      </c>
    </row>
    <row r="12" spans="1:4" x14ac:dyDescent="0.25">
      <c r="A12">
        <v>11</v>
      </c>
      <c r="B12" s="3">
        <v>18.190000000000001</v>
      </c>
      <c r="C12" s="3">
        <v>20.87</v>
      </c>
      <c r="D12" s="3">
        <f>Table1[[#This Row],[Column3]]-Table1[[#This Row],[Column2]]</f>
        <v>2.6799999999999997</v>
      </c>
    </row>
    <row r="13" spans="1:4" x14ac:dyDescent="0.25">
      <c r="A13">
        <v>12</v>
      </c>
      <c r="B13" s="3">
        <v>18.190000000000001</v>
      </c>
      <c r="C13" s="3">
        <v>23.27</v>
      </c>
      <c r="D13" s="3">
        <f>Table1[[#This Row],[Column3]]-Table1[[#This Row],[Column2]]</f>
        <v>5.0799999999999983</v>
      </c>
    </row>
    <row r="14" spans="1:4" x14ac:dyDescent="0.25">
      <c r="A14">
        <v>13</v>
      </c>
      <c r="B14" s="3">
        <v>18.190000000000001</v>
      </c>
      <c r="C14" s="3">
        <v>19.350000000000001</v>
      </c>
      <c r="D14" s="3">
        <f>Table1[[#This Row],[Column3]]-Table1[[#This Row],[Column2]]</f>
        <v>1.1600000000000001</v>
      </c>
    </row>
    <row r="15" spans="1:4" x14ac:dyDescent="0.25">
      <c r="A15">
        <v>14</v>
      </c>
      <c r="B15" s="3">
        <v>18.190000000000001</v>
      </c>
      <c r="C15" s="3">
        <v>20.74</v>
      </c>
      <c r="D15" s="3">
        <f>Table1[[#This Row],[Column3]]-Table1[[#This Row],[Column2]]</f>
        <v>2.5499999999999972</v>
      </c>
    </row>
    <row r="16" spans="1:4" x14ac:dyDescent="0.25">
      <c r="A16">
        <v>15</v>
      </c>
      <c r="B16" s="3">
        <v>18.190000000000001</v>
      </c>
      <c r="C16" s="3">
        <v>22.12</v>
      </c>
      <c r="D16" s="3">
        <f>Table1[[#This Row],[Column3]]-Table1[[#This Row],[Column2]]</f>
        <v>3.9299999999999997</v>
      </c>
    </row>
    <row r="17" spans="1:4" x14ac:dyDescent="0.25">
      <c r="A17">
        <v>16</v>
      </c>
      <c r="B17" s="3">
        <v>18.190000000000001</v>
      </c>
      <c r="C17" s="3">
        <v>19.600000000000001</v>
      </c>
      <c r="D17" s="3">
        <f>Table1[[#This Row],[Column3]]-Table1[[#This Row],[Column2]]</f>
        <v>1.4100000000000001</v>
      </c>
    </row>
    <row r="18" spans="1:4" x14ac:dyDescent="0.25">
      <c r="A18">
        <v>17</v>
      </c>
      <c r="B18" s="3">
        <v>18.190000000000001</v>
      </c>
      <c r="C18" s="3">
        <v>19.48</v>
      </c>
      <c r="D18" s="3">
        <f>Table1[[#This Row],[Column3]]-Table1[[#This Row],[Column2]]</f>
        <v>1.2899999999999991</v>
      </c>
    </row>
    <row r="19" spans="1:4" x14ac:dyDescent="0.25">
      <c r="A19">
        <v>18</v>
      </c>
      <c r="B19" s="3">
        <v>18.190000000000001</v>
      </c>
      <c r="C19" s="3">
        <v>21.23</v>
      </c>
      <c r="D19" s="3">
        <f>Table1[[#This Row],[Column3]]-Table1[[#This Row],[Column2]]</f>
        <v>3.0399999999999991</v>
      </c>
    </row>
    <row r="20" spans="1:4" x14ac:dyDescent="0.25">
      <c r="A20">
        <v>19</v>
      </c>
      <c r="B20" s="3">
        <v>18.190000000000001</v>
      </c>
      <c r="C20" s="3">
        <v>24.11</v>
      </c>
      <c r="D20" s="3">
        <f>Table1[[#This Row],[Column3]]-Table1[[#This Row],[Column2]]</f>
        <v>5.9199999999999982</v>
      </c>
    </row>
    <row r="21" spans="1:4" x14ac:dyDescent="0.25">
      <c r="A21">
        <v>20</v>
      </c>
      <c r="B21" s="3">
        <v>18.190000000000001</v>
      </c>
      <c r="C21" s="3">
        <v>19.52</v>
      </c>
      <c r="D21" s="3">
        <f>Table1[[#This Row],[Column3]]-Table1[[#This Row],[Column2]]</f>
        <v>1.3299999999999983</v>
      </c>
    </row>
    <row r="22" spans="1:4" x14ac:dyDescent="0.25">
      <c r="A22">
        <v>21</v>
      </c>
      <c r="B22" s="3">
        <v>18.190000000000001</v>
      </c>
      <c r="C22" s="3">
        <v>20.260000000000002</v>
      </c>
      <c r="D22" s="3">
        <f>Table1[[#This Row],[Column3]]-Table1[[#This Row],[Column2]]</f>
        <v>2.0700000000000003</v>
      </c>
    </row>
    <row r="23" spans="1:4" x14ac:dyDescent="0.25">
      <c r="A23">
        <v>22</v>
      </c>
      <c r="B23" s="3">
        <v>18.190000000000001</v>
      </c>
      <c r="C23" s="3">
        <v>21.7</v>
      </c>
      <c r="D23" s="3">
        <f>Table1[[#This Row],[Column3]]-Table1[[#This Row],[Column2]]</f>
        <v>3.509999999999998</v>
      </c>
    </row>
    <row r="24" spans="1:4" x14ac:dyDescent="0.25">
      <c r="A24">
        <v>23</v>
      </c>
      <c r="B24" s="3">
        <v>18.190000000000001</v>
      </c>
      <c r="C24" s="3">
        <v>21.19</v>
      </c>
      <c r="D24" s="3">
        <f>Table1[[#This Row],[Column3]]-Table1[[#This Row],[Column2]]</f>
        <v>3</v>
      </c>
    </row>
    <row r="25" spans="1:4" x14ac:dyDescent="0.25">
      <c r="A25">
        <v>24</v>
      </c>
      <c r="B25" s="3">
        <v>18.190000000000001</v>
      </c>
      <c r="C25" s="3">
        <v>19.82</v>
      </c>
      <c r="D25" s="3">
        <f>Table1[[#This Row],[Column3]]-Table1[[#This Row],[Column2]]</f>
        <v>1.629999999999999</v>
      </c>
    </row>
    <row r="26" spans="1:4" x14ac:dyDescent="0.25">
      <c r="A26">
        <v>25</v>
      </c>
      <c r="B26" s="3">
        <v>18.190000000000001</v>
      </c>
      <c r="C26" s="3">
        <v>21.04</v>
      </c>
      <c r="D26" s="3">
        <f>Table1[[#This Row],[Column3]]-Table1[[#This Row],[Column2]]</f>
        <v>2.8499999999999979</v>
      </c>
    </row>
    <row r="27" spans="1:4" x14ac:dyDescent="0.25">
      <c r="A27">
        <v>26</v>
      </c>
      <c r="B27" s="3">
        <v>18.190000000000001</v>
      </c>
      <c r="C27" s="3">
        <v>19.899999999999999</v>
      </c>
      <c r="D27" s="3">
        <f>Table1[[#This Row],[Column3]]-Table1[[#This Row],[Column2]]</f>
        <v>1.7099999999999973</v>
      </c>
    </row>
    <row r="28" spans="1:4" x14ac:dyDescent="0.25">
      <c r="A28">
        <v>27</v>
      </c>
      <c r="B28" s="3">
        <v>18.190000000000001</v>
      </c>
      <c r="C28" s="3">
        <v>21.06</v>
      </c>
      <c r="D28" s="3">
        <f>Table1[[#This Row],[Column3]]-Table1[[#This Row],[Column2]]</f>
        <v>2.8699999999999974</v>
      </c>
    </row>
    <row r="29" spans="1:4" x14ac:dyDescent="0.25">
      <c r="A29">
        <v>28</v>
      </c>
      <c r="B29" s="3">
        <v>18.190000000000001</v>
      </c>
      <c r="C29" s="3">
        <v>21.74</v>
      </c>
      <c r="D29" s="3">
        <f>Table1[[#This Row],[Column3]]-Table1[[#This Row],[Column2]]</f>
        <v>3.5499999999999972</v>
      </c>
    </row>
    <row r="30" spans="1:4" x14ac:dyDescent="0.25">
      <c r="A30">
        <v>29</v>
      </c>
      <c r="B30" s="3">
        <v>18.190000000000001</v>
      </c>
      <c r="C30" s="3">
        <v>19.72</v>
      </c>
      <c r="D30" s="3">
        <f>Table1[[#This Row],[Column3]]-Table1[[#This Row],[Column2]]</f>
        <v>1.5299999999999976</v>
      </c>
    </row>
    <row r="31" spans="1:4" x14ac:dyDescent="0.25">
      <c r="A31">
        <v>30</v>
      </c>
      <c r="B31" s="3">
        <v>18.190000000000001</v>
      </c>
      <c r="C31" s="3">
        <v>20.95</v>
      </c>
      <c r="D31" s="3">
        <f>Table1[[#This Row],[Column3]]-Table1[[#This Row],[Column2]]</f>
        <v>2.759999999999998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Lewis</dc:creator>
  <cp:lastModifiedBy>Jeff Lewis</cp:lastModifiedBy>
  <cp:lastPrinted>2012-06-15T22:19:51Z</cp:lastPrinted>
  <dcterms:created xsi:type="dcterms:W3CDTF">2012-06-15T21:23:36Z</dcterms:created>
  <dcterms:modified xsi:type="dcterms:W3CDTF">2012-09-19T20:35:34Z</dcterms:modified>
</cp:coreProperties>
</file>