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27615" windowHeight="13695" activeTab="0"/>
  </bookViews>
  <sheets>
    <sheet name="01201110c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<sst xmlns="http://schemas.openxmlformats.org/spreadsheetml/2006/main" count="17" uniqueCount="16">
  <si>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Angle</t>
  </si>
  <si>
    <t>Instrument</t>
  </si>
  <si>
    <t>slope exponent</t>
  </si>
  <si>
    <t>large angle BRDF</t>
  </si>
  <si>
    <t>parametric fit</t>
  </si>
  <si>
    <t>break-over angle, deg</t>
  </si>
  <si>
    <t>micro-roughness angle</t>
  </si>
  <si>
    <t>Max BRDF</t>
  </si>
  <si>
    <t>micro-roughness constant</t>
  </si>
  <si>
    <t>BRDF, pos 1</t>
  </si>
  <si>
    <t>Reflectivity, pos 2</t>
  </si>
  <si>
    <t>BRDF, pos 2</t>
  </si>
  <si>
    <t>Angle (minus)</t>
  </si>
  <si>
    <t xml:space="preserve"> </t>
  </si>
  <si>
    <t>forward scatter</t>
  </si>
  <si>
    <t>back scatter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</si>
</sst>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sz val="13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porcelainized steel
57 deg incidence
Back-scatter</a:t>
            </a:r>
          </a:p>
        </c:rich>
      </c:tx>
      <c:layout>
        <c:manualLayout>
          <c:xMode val="factor"/>
          <c:yMode val="factor"/>
          <c:x val="0.014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585"/>
          <c:w val="0.76725"/>
          <c:h val="0.7525"/>
        </c:manualLayout>
      </c:layout>
      <c:scatterChart>
        <c:scatterStyle val="smoothMarker"/>
        <c:varyColors val="0"/>
        <c:ser>
          <c:idx val="4"/>
          <c:order val="0"/>
          <c:tx>
            <c:v>Scattering pos 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'01201110c'!$C$17:$C$260</c:f>
              <c:numCache/>
            </c:numRef>
          </c:xVal>
          <c:yVal>
            <c:numRef>
              <c:f>'01201110c'!$E$17:$E$260</c:f>
              <c:numCache/>
            </c:numRef>
          </c:yVal>
          <c:smooth val="1"/>
        </c:ser>
        <c:ser>
          <c:idx val="0"/>
          <c:order val="1"/>
          <c:tx>
            <c:v>scattering pos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'01201110c'!$C$17:$C$280</c:f>
              <c:numCache/>
            </c:numRef>
          </c:xVal>
          <c:yVal>
            <c:numRef>
              <c:f>'01201110c'!$D$17:$D$280</c:f>
              <c:numCache/>
            </c:numRef>
          </c:yVal>
          <c:smooth val="1"/>
        </c:ser>
        <c:ser>
          <c:idx val="1"/>
          <c:order val="2"/>
          <c:tx>
            <c:v>instrument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'01201110c'!$C$17:$C$260</c:f>
              <c:numCache/>
            </c:numRef>
          </c:xVal>
          <c:yVal>
            <c:numRef>
              <c:f>'01201110c'!$F$17:$F$260</c:f>
              <c:numCache/>
            </c:numRef>
          </c:yVal>
          <c:smooth val="1"/>
        </c:ser>
        <c:ser>
          <c:idx val="2"/>
          <c:order val="3"/>
          <c:tx>
            <c:v>parametric fit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'01201110c'!$C$17:$C$260</c:f>
              <c:numCache/>
            </c:numRef>
          </c:xVal>
          <c:yVal>
            <c:numRef>
              <c:f>'01201110c'!$G$17:$G$260</c:f>
              <c:numCache/>
            </c:numRef>
          </c:yVal>
          <c:smooth val="1"/>
        </c:ser>
        <c:axId val="8657147"/>
        <c:axId val="10805460"/>
      </c:scatterChart>
      <c:valAx>
        <c:axId val="865714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Scatter Angle, Deg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805460"/>
        <c:crosses val="autoZero"/>
        <c:crossBetween val="midCat"/>
        <c:dispUnits/>
        <c:minorUnit val="10"/>
      </c:valAx>
      <c:valAx>
        <c:axId val="10805460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BRDF, sr^-1</a:t>
                </a:r>
              </a:p>
            </c:rich>
          </c:tx>
          <c:layout>
            <c:manualLayout>
              <c:xMode val="factor"/>
              <c:yMode val="factor"/>
              <c:x val="0.001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657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488"/>
          <c:w val="0.1802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41</xdr:row>
      <xdr:rowOff>95250</xdr:rowOff>
    </xdr:from>
    <xdr:to>
      <xdr:col>27</xdr:col>
      <xdr:colOff>314325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9544050" y="7058025"/>
        <a:ext cx="86963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8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N75" sqref="N75"/>
    </sheetView>
  </sheetViews>
  <sheetFormatPr defaultColWidth="9.140625" defaultRowHeight="12.75"/>
  <cols>
    <col min="1" max="1" width="22.8515625" style="0" bestFit="1" customWidth="1"/>
    <col min="4" max="4" width="11.7109375" style="0" bestFit="1" customWidth="1"/>
    <col min="5" max="5" width="11.7109375" style="0" customWidth="1"/>
    <col min="6" max="6" width="9.7109375" style="0" bestFit="1" customWidth="1"/>
    <col min="7" max="7" width="11.7109375" style="0" bestFit="1" customWidth="1"/>
  </cols>
  <sheetData>
    <row r="3" ht="12.75">
      <c r="B3" t="s">
        <v>13</v>
      </c>
    </row>
    <row r="5" spans="2:3" ht="25.5">
      <c r="B5" s="3" t="s">
        <v>14</v>
      </c>
      <c r="C5" s="3" t="s">
        <v>15</v>
      </c>
    </row>
    <row r="6" ht="12.75">
      <c r="A6" t="s">
        <v>10</v>
      </c>
    </row>
    <row r="7" spans="1:2" ht="12.75">
      <c r="A7" t="s">
        <v>10</v>
      </c>
      <c r="B7">
        <v>0.001</v>
      </c>
    </row>
    <row r="8" spans="1:3" ht="12.75">
      <c r="A8" t="s">
        <v>2</v>
      </c>
      <c r="B8">
        <v>2</v>
      </c>
      <c r="C8">
        <v>2</v>
      </c>
    </row>
    <row r="9" spans="1:3" ht="12.75">
      <c r="A9" t="s">
        <v>5</v>
      </c>
      <c r="B9">
        <v>0.48</v>
      </c>
      <c r="C9">
        <v>0.42</v>
      </c>
    </row>
    <row r="10" spans="1:3" ht="12.75">
      <c r="A10" t="s">
        <v>7</v>
      </c>
      <c r="B10">
        <v>10</v>
      </c>
      <c r="C10">
        <v>10</v>
      </c>
    </row>
    <row r="11" spans="1:3" ht="12.75">
      <c r="A11" t="s">
        <v>3</v>
      </c>
      <c r="B11">
        <v>0.045</v>
      </c>
      <c r="C11">
        <v>0.038</v>
      </c>
    </row>
    <row r="12" spans="1:3" ht="12.75">
      <c r="A12" t="s">
        <v>6</v>
      </c>
      <c r="B12">
        <v>3.4</v>
      </c>
      <c r="C12">
        <v>3.4</v>
      </c>
    </row>
    <row r="13" spans="1:3" ht="12.75">
      <c r="A13" t="s">
        <v>8</v>
      </c>
      <c r="B13">
        <f>(2^(1/B8)-1)/(B9*PI()/180)^2</f>
        <v>5901.835559111903</v>
      </c>
      <c r="C13">
        <f>(2^(1/C8)-1)/(C9*PI()/180)^2</f>
        <v>7708.519913942078</v>
      </c>
    </row>
    <row r="16" spans="2:7" ht="25.5">
      <c r="B16" t="s">
        <v>0</v>
      </c>
      <c r="C16" s="3" t="s">
        <v>12</v>
      </c>
      <c r="D16" t="s">
        <v>9</v>
      </c>
      <c r="E16" t="s">
        <v>11</v>
      </c>
      <c r="F16" t="s">
        <v>1</v>
      </c>
      <c r="G16" t="s">
        <v>4</v>
      </c>
    </row>
    <row r="17" spans="2:7" ht="12.75">
      <c r="B17">
        <v>-85</v>
      </c>
      <c r="C17">
        <f>-B17</f>
        <v>85</v>
      </c>
      <c r="D17" s="1">
        <v>0.03513</v>
      </c>
      <c r="E17" s="1">
        <v>0.03882</v>
      </c>
      <c r="F17" s="2">
        <v>1.587E-06</v>
      </c>
      <c r="G17">
        <f>$C$10/(1+$C$13*(B17*PI()/180)^2)^$C$8+$C$11</f>
        <v>0.0380000347393456</v>
      </c>
    </row>
    <row r="18" spans="2:7" ht="12.75">
      <c r="B18">
        <v>-84.58</v>
      </c>
      <c r="C18">
        <f aca="true" t="shared" si="0" ref="C18:C81">-B18</f>
        <v>84.58</v>
      </c>
      <c r="D18" s="1">
        <v>0.03454</v>
      </c>
      <c r="E18" s="1">
        <v>0.04093</v>
      </c>
      <c r="F18" s="2">
        <v>2.279E-06</v>
      </c>
      <c r="G18">
        <f aca="true" t="shared" si="1" ref="G18:G81">$C$10/(1+$C$13*(B18*PI()/180)^2)^$C$8+$C$11</f>
        <v>0.0380000354344832</v>
      </c>
    </row>
    <row r="19" spans="2:7" ht="12.75">
      <c r="B19">
        <v>-84.16</v>
      </c>
      <c r="C19">
        <f t="shared" si="0"/>
        <v>84.16</v>
      </c>
      <c r="D19" s="1">
        <v>0.03572</v>
      </c>
      <c r="E19" s="1">
        <v>0.04191</v>
      </c>
      <c r="F19" s="2">
        <v>1.717E-06</v>
      </c>
      <c r="G19">
        <f t="shared" si="1"/>
        <v>0.03800003614709511</v>
      </c>
    </row>
    <row r="20" spans="2:7" ht="12.75">
      <c r="B20">
        <v>-83.74</v>
      </c>
      <c r="C20">
        <f t="shared" si="0"/>
        <v>83.74</v>
      </c>
      <c r="D20" s="1">
        <v>0.03709</v>
      </c>
      <c r="E20" s="1">
        <v>0.04167</v>
      </c>
      <c r="F20" s="2">
        <v>1.376E-06</v>
      </c>
      <c r="G20">
        <f t="shared" si="1"/>
        <v>0.03800003687771109</v>
      </c>
    </row>
    <row r="21" spans="2:7" ht="12.75">
      <c r="B21">
        <v>-83.32</v>
      </c>
      <c r="C21">
        <f t="shared" si="0"/>
        <v>83.32</v>
      </c>
      <c r="D21" s="1">
        <v>0.03844</v>
      </c>
      <c r="E21" s="1">
        <v>0.04039</v>
      </c>
      <c r="F21" s="2">
        <v>1.489E-06</v>
      </c>
      <c r="G21">
        <f t="shared" si="1"/>
        <v>0.038000037626879764</v>
      </c>
    </row>
    <row r="22" spans="2:7" ht="12.75">
      <c r="B22">
        <v>-82.9</v>
      </c>
      <c r="C22">
        <f t="shared" si="0"/>
        <v>82.9</v>
      </c>
      <c r="D22" s="1">
        <v>0.03753</v>
      </c>
      <c r="E22" s="1">
        <v>0.03976</v>
      </c>
      <c r="F22" s="2">
        <v>7.852E-07</v>
      </c>
      <c r="G22">
        <f t="shared" si="1"/>
        <v>0.038000038395169335</v>
      </c>
    </row>
    <row r="23" spans="2:7" ht="12.75">
      <c r="B23">
        <v>-82.48</v>
      </c>
      <c r="C23">
        <f t="shared" si="0"/>
        <v>82.48</v>
      </c>
      <c r="D23" s="1">
        <v>0.0376</v>
      </c>
      <c r="E23" s="1">
        <v>0.03952</v>
      </c>
      <c r="F23" s="2">
        <v>1.248E-06</v>
      </c>
      <c r="G23">
        <f t="shared" si="1"/>
        <v>0.03800003918316842</v>
      </c>
    </row>
    <row r="24" spans="2:7" ht="12.75">
      <c r="B24">
        <v>-82.06</v>
      </c>
      <c r="C24">
        <f t="shared" si="0"/>
        <v>82.06</v>
      </c>
      <c r="D24" s="1">
        <v>0.03734</v>
      </c>
      <c r="E24" s="1">
        <v>0.03913</v>
      </c>
      <c r="F24" s="2">
        <v>1.917E-06</v>
      </c>
      <c r="G24">
        <f t="shared" si="1"/>
        <v>0.03800003999148688</v>
      </c>
    </row>
    <row r="25" spans="2:7" ht="12.75">
      <c r="B25">
        <v>-81.64</v>
      </c>
      <c r="C25">
        <f t="shared" si="0"/>
        <v>81.64</v>
      </c>
      <c r="D25" s="1">
        <v>0.03854</v>
      </c>
      <c r="E25" s="1">
        <v>0.03809</v>
      </c>
      <c r="F25" s="2">
        <v>1.459E-06</v>
      </c>
      <c r="G25">
        <f t="shared" si="1"/>
        <v>0.03800004082075671</v>
      </c>
    </row>
    <row r="26" spans="2:7" ht="12.75">
      <c r="B26">
        <v>-81.22</v>
      </c>
      <c r="C26">
        <f t="shared" si="0"/>
        <v>81.22</v>
      </c>
      <c r="D26" s="1">
        <v>0.03902</v>
      </c>
      <c r="E26" s="1">
        <v>0.03702</v>
      </c>
      <c r="F26" s="2">
        <v>1.284E-06</v>
      </c>
      <c r="G26">
        <f t="shared" si="1"/>
        <v>0.03800004167163297</v>
      </c>
    </row>
    <row r="27" spans="2:7" ht="12.75">
      <c r="B27">
        <v>-80.8</v>
      </c>
      <c r="C27">
        <f t="shared" si="0"/>
        <v>80.8</v>
      </c>
      <c r="D27" s="1">
        <v>0.03731</v>
      </c>
      <c r="E27" s="1">
        <v>0.03721</v>
      </c>
      <c r="F27" s="2">
        <v>1.172E-06</v>
      </c>
      <c r="G27">
        <f t="shared" si="1"/>
        <v>0.03800004254479471</v>
      </c>
    </row>
    <row r="28" spans="2:7" ht="12.75">
      <c r="B28">
        <v>-80.38</v>
      </c>
      <c r="C28">
        <f t="shared" si="0"/>
        <v>80.38</v>
      </c>
      <c r="D28" s="1">
        <v>0.03646</v>
      </c>
      <c r="E28" s="1">
        <v>0.03694</v>
      </c>
      <c r="F28" s="2">
        <v>1.492E-06</v>
      </c>
      <c r="G28">
        <f t="shared" si="1"/>
        <v>0.03800004344094603</v>
      </c>
    </row>
    <row r="29" spans="2:7" ht="12.75">
      <c r="B29">
        <v>-79.96</v>
      </c>
      <c r="C29">
        <f t="shared" si="0"/>
        <v>79.96</v>
      </c>
      <c r="D29" s="1">
        <v>0.03673</v>
      </c>
      <c r="E29" s="1">
        <v>0.03654</v>
      </c>
      <c r="F29" s="2">
        <v>1.322E-06</v>
      </c>
      <c r="G29">
        <f t="shared" si="1"/>
        <v>0.03800004436081711</v>
      </c>
    </row>
    <row r="30" spans="2:7" ht="12.75">
      <c r="B30">
        <v>-79.54</v>
      </c>
      <c r="C30">
        <f t="shared" si="0"/>
        <v>79.54</v>
      </c>
      <c r="D30" s="1">
        <v>0.03676</v>
      </c>
      <c r="E30" s="1">
        <v>0.03551</v>
      </c>
      <c r="F30" s="2">
        <v>8.391E-07</v>
      </c>
      <c r="G30">
        <f t="shared" si="1"/>
        <v>0.03800004530516535</v>
      </c>
    </row>
    <row r="31" spans="2:7" ht="12.75">
      <c r="B31">
        <v>-79.12</v>
      </c>
      <c r="C31">
        <f t="shared" si="0"/>
        <v>79.12</v>
      </c>
      <c r="D31" s="1">
        <v>0.03821</v>
      </c>
      <c r="E31" s="1">
        <v>0.03732</v>
      </c>
      <c r="F31" s="2">
        <v>5.925E-07</v>
      </c>
      <c r="G31">
        <f t="shared" si="1"/>
        <v>0.038000046274776475</v>
      </c>
    </row>
    <row r="32" spans="2:7" ht="12.75">
      <c r="B32">
        <v>-78.7</v>
      </c>
      <c r="C32">
        <f t="shared" si="0"/>
        <v>78.7</v>
      </c>
      <c r="D32" s="1">
        <v>0.03657</v>
      </c>
      <c r="E32" s="1">
        <v>0.03813</v>
      </c>
      <c r="F32" s="2">
        <v>7.183E-07</v>
      </c>
      <c r="G32">
        <f t="shared" si="1"/>
        <v>0.03800004727046584</v>
      </c>
    </row>
    <row r="33" spans="2:7" ht="12.75">
      <c r="B33">
        <v>-78.28</v>
      </c>
      <c r="C33">
        <f t="shared" si="0"/>
        <v>78.28</v>
      </c>
      <c r="D33" s="1">
        <v>0.03516</v>
      </c>
      <c r="E33" s="1">
        <v>0.03842</v>
      </c>
      <c r="F33" s="2">
        <v>6.601E-07</v>
      </c>
      <c r="G33">
        <f t="shared" si="1"/>
        <v>0.03800004829307964</v>
      </c>
    </row>
    <row r="34" spans="2:7" ht="12.75">
      <c r="B34">
        <v>-77.86</v>
      </c>
      <c r="C34">
        <f t="shared" si="0"/>
        <v>77.86</v>
      </c>
      <c r="D34" s="1">
        <v>0.03453</v>
      </c>
      <c r="E34" s="1">
        <v>0.03658</v>
      </c>
      <c r="F34" s="2">
        <v>7.267E-07</v>
      </c>
      <c r="G34">
        <f t="shared" si="1"/>
        <v>0.03800004934349628</v>
      </c>
    </row>
    <row r="35" spans="2:7" ht="12.75">
      <c r="B35">
        <v>-77.44</v>
      </c>
      <c r="C35">
        <f t="shared" si="0"/>
        <v>77.44</v>
      </c>
      <c r="D35" s="1">
        <v>0.0356</v>
      </c>
      <c r="E35" s="1">
        <v>0.03559</v>
      </c>
      <c r="F35" s="2">
        <v>7.343E-07</v>
      </c>
      <c r="G35">
        <f t="shared" si="1"/>
        <v>0.038000050422627794</v>
      </c>
    </row>
    <row r="36" spans="2:7" ht="12.75">
      <c r="B36">
        <v>-77.02</v>
      </c>
      <c r="C36">
        <f t="shared" si="0"/>
        <v>77.02</v>
      </c>
      <c r="D36" s="1">
        <v>0.03704</v>
      </c>
      <c r="E36" s="1">
        <v>0.03495</v>
      </c>
      <c r="F36" s="2">
        <v>7.821E-07</v>
      </c>
      <c r="G36">
        <f t="shared" si="1"/>
        <v>0.03800005153142128</v>
      </c>
    </row>
    <row r="37" spans="2:7" ht="12.75">
      <c r="B37">
        <v>-76.6</v>
      </c>
      <c r="C37">
        <f t="shared" si="0"/>
        <v>76.6</v>
      </c>
      <c r="D37" s="1">
        <v>0.039</v>
      </c>
      <c r="E37" s="1">
        <v>0.03682</v>
      </c>
      <c r="F37" s="2">
        <v>8.149E-07</v>
      </c>
      <c r="G37">
        <f t="shared" si="1"/>
        <v>0.03800005267086053</v>
      </c>
    </row>
    <row r="38" spans="2:7" ht="12.75">
      <c r="B38">
        <v>-76.18</v>
      </c>
      <c r="C38">
        <f t="shared" si="0"/>
        <v>76.18</v>
      </c>
      <c r="D38" s="1">
        <v>0.03864</v>
      </c>
      <c r="E38" s="1">
        <v>0.03862</v>
      </c>
      <c r="F38" s="2">
        <v>6.931E-07</v>
      </c>
      <c r="G38">
        <f t="shared" si="1"/>
        <v>0.03800005384196757</v>
      </c>
    </row>
    <row r="39" spans="2:7" ht="12.75">
      <c r="B39">
        <v>-75.76</v>
      </c>
      <c r="C39">
        <f t="shared" si="0"/>
        <v>75.76</v>
      </c>
      <c r="D39" s="1">
        <v>0.03875</v>
      </c>
      <c r="E39" s="1">
        <v>0.03958</v>
      </c>
      <c r="F39" s="2">
        <v>7.195E-07</v>
      </c>
      <c r="G39">
        <f t="shared" si="1"/>
        <v>0.03800005504580443</v>
      </c>
    </row>
    <row r="40" spans="2:7" ht="12.75">
      <c r="B40">
        <v>-75.34</v>
      </c>
      <c r="C40">
        <f t="shared" si="0"/>
        <v>75.34</v>
      </c>
      <c r="D40" s="1">
        <v>0.03718</v>
      </c>
      <c r="E40" s="1">
        <v>0.03883</v>
      </c>
      <c r="F40" s="2">
        <v>9.085E-07</v>
      </c>
      <c r="G40">
        <f t="shared" si="1"/>
        <v>0.03800005628347492</v>
      </c>
    </row>
    <row r="41" spans="2:7" ht="12.75">
      <c r="B41">
        <v>-74.92</v>
      </c>
      <c r="C41">
        <f t="shared" si="0"/>
        <v>74.92</v>
      </c>
      <c r="D41" s="1">
        <v>0.03803</v>
      </c>
      <c r="E41" s="1">
        <v>0.03754</v>
      </c>
      <c r="F41" s="2">
        <v>7.573E-07</v>
      </c>
      <c r="G41">
        <f t="shared" si="1"/>
        <v>0.038000057556126544</v>
      </c>
    </row>
    <row r="42" spans="2:7" ht="12.75">
      <c r="B42">
        <v>-74.5</v>
      </c>
      <c r="C42">
        <f t="shared" si="0"/>
        <v>74.5</v>
      </c>
      <c r="D42" s="1">
        <v>0.0379</v>
      </c>
      <c r="E42" s="1">
        <v>0.0369</v>
      </c>
      <c r="F42" s="2">
        <v>6.579E-07</v>
      </c>
      <c r="G42">
        <f t="shared" si="1"/>
        <v>0.038000058864952446</v>
      </c>
    </row>
    <row r="43" spans="2:7" ht="12.75">
      <c r="B43">
        <v>-74.08</v>
      </c>
      <c r="C43">
        <f t="shared" si="0"/>
        <v>74.08</v>
      </c>
      <c r="D43" s="1">
        <v>0.03807</v>
      </c>
      <c r="E43" s="1">
        <v>0.03713</v>
      </c>
      <c r="F43" s="2">
        <v>5.419E-07</v>
      </c>
      <c r="G43">
        <f t="shared" si="1"/>
        <v>0.03800006021119353</v>
      </c>
    </row>
    <row r="44" spans="2:7" ht="12.75">
      <c r="B44">
        <v>-73.66</v>
      </c>
      <c r="C44">
        <f t="shared" si="0"/>
        <v>73.66</v>
      </c>
      <c r="D44" s="1">
        <v>0.0385</v>
      </c>
      <c r="E44" s="1">
        <v>0.03816</v>
      </c>
      <c r="F44" s="2">
        <v>5.594E-07</v>
      </c>
      <c r="G44">
        <f t="shared" si="1"/>
        <v>0.03800006159614063</v>
      </c>
    </row>
    <row r="45" spans="2:7" ht="12.75">
      <c r="B45">
        <v>-73.2401</v>
      </c>
      <c r="C45">
        <f t="shared" si="0"/>
        <v>73.2401</v>
      </c>
      <c r="D45" s="1">
        <v>0.03878</v>
      </c>
      <c r="E45" s="1">
        <v>0.03795</v>
      </c>
      <c r="F45" s="2">
        <v>6.876E-07</v>
      </c>
      <c r="G45">
        <f t="shared" si="1"/>
        <v>0.0380000630207927</v>
      </c>
    </row>
    <row r="46" spans="2:7" ht="12.75">
      <c r="B46">
        <v>-72.8201</v>
      </c>
      <c r="C46">
        <f t="shared" si="0"/>
        <v>72.8201</v>
      </c>
      <c r="D46" s="1">
        <v>0.03947</v>
      </c>
      <c r="E46" s="1">
        <v>0.03693</v>
      </c>
      <c r="F46" s="2">
        <v>7.064E-07</v>
      </c>
      <c r="G46">
        <f t="shared" si="1"/>
        <v>0.038000064487225815</v>
      </c>
    </row>
    <row r="47" spans="2:7" ht="12.75">
      <c r="B47">
        <v>-72.4001</v>
      </c>
      <c r="C47">
        <f t="shared" si="0"/>
        <v>72.4001</v>
      </c>
      <c r="D47" s="1">
        <v>0.03806</v>
      </c>
      <c r="E47" s="1">
        <v>0.03856</v>
      </c>
      <c r="F47" s="2">
        <v>5.907E-07</v>
      </c>
      <c r="G47">
        <f t="shared" si="1"/>
        <v>0.038000065996560535</v>
      </c>
    </row>
    <row r="48" spans="2:7" ht="12.75">
      <c r="B48">
        <v>-71.9801</v>
      </c>
      <c r="C48">
        <f t="shared" si="0"/>
        <v>71.9801</v>
      </c>
      <c r="D48" s="1">
        <v>0.03727</v>
      </c>
      <c r="E48" s="1">
        <v>0.03872</v>
      </c>
      <c r="F48" s="2">
        <v>6.395E-07</v>
      </c>
      <c r="G48">
        <f t="shared" si="1"/>
        <v>0.03800006755031183</v>
      </c>
    </row>
    <row r="49" spans="2:7" ht="12.75">
      <c r="B49">
        <v>-71.5601</v>
      </c>
      <c r="C49">
        <f t="shared" si="0"/>
        <v>71.5601</v>
      </c>
      <c r="D49" s="1">
        <v>0.0379</v>
      </c>
      <c r="E49" s="1">
        <v>0.03792</v>
      </c>
      <c r="F49" s="2">
        <v>5.413E-07</v>
      </c>
      <c r="G49">
        <f t="shared" si="1"/>
        <v>0.03800006915005745</v>
      </c>
    </row>
    <row r="50" spans="2:7" ht="12.75">
      <c r="B50">
        <v>-71.1401</v>
      </c>
      <c r="C50">
        <f t="shared" si="0"/>
        <v>71.1401</v>
      </c>
      <c r="D50" s="1">
        <v>0.03856</v>
      </c>
      <c r="E50" s="1">
        <v>0.03596</v>
      </c>
      <c r="F50" s="2">
        <v>4.928E-07</v>
      </c>
      <c r="G50">
        <f t="shared" si="1"/>
        <v>0.03800007079744092</v>
      </c>
    </row>
    <row r="51" spans="2:7" ht="12.75">
      <c r="B51">
        <v>-70.7201</v>
      </c>
      <c r="C51">
        <f t="shared" si="0"/>
        <v>70.7201</v>
      </c>
      <c r="D51" s="1">
        <v>0.03953</v>
      </c>
      <c r="E51" s="1">
        <v>0.03619</v>
      </c>
      <c r="F51" s="2">
        <v>5.553E-07</v>
      </c>
      <c r="G51">
        <f t="shared" si="1"/>
        <v>0.03800007249417468</v>
      </c>
    </row>
    <row r="52" spans="2:7" ht="12.75">
      <c r="B52">
        <v>-70.3001</v>
      </c>
      <c r="C52">
        <f t="shared" si="0"/>
        <v>70.3001</v>
      </c>
      <c r="D52" s="1">
        <v>0.03999</v>
      </c>
      <c r="E52" s="1">
        <v>0.03956</v>
      </c>
      <c r="F52" s="2">
        <v>5.63E-07</v>
      </c>
      <c r="G52">
        <f t="shared" si="1"/>
        <v>0.03800007424204344</v>
      </c>
    </row>
    <row r="53" spans="2:7" ht="12.75">
      <c r="B53">
        <v>-69.8801</v>
      </c>
      <c r="C53">
        <f t="shared" si="0"/>
        <v>69.8801</v>
      </c>
      <c r="D53" s="1">
        <v>0.03807</v>
      </c>
      <c r="E53" s="1">
        <v>0.03858</v>
      </c>
      <c r="F53" s="2">
        <v>6.509E-07</v>
      </c>
      <c r="G53">
        <f t="shared" si="1"/>
        <v>0.03800007604290764</v>
      </c>
    </row>
    <row r="54" spans="2:7" ht="12.75">
      <c r="B54">
        <v>-69.4601</v>
      </c>
      <c r="C54">
        <f t="shared" si="0"/>
        <v>69.4601</v>
      </c>
      <c r="D54" s="1">
        <v>0.03671</v>
      </c>
      <c r="E54" s="1">
        <v>0.03853</v>
      </c>
      <c r="F54" s="2">
        <v>5.519E-07</v>
      </c>
      <c r="G54">
        <f t="shared" si="1"/>
        <v>0.038000077898707185</v>
      </c>
    </row>
    <row r="55" spans="2:7" ht="12.75">
      <c r="B55">
        <v>-69.0401</v>
      </c>
      <c r="C55">
        <f t="shared" si="0"/>
        <v>69.0401</v>
      </c>
      <c r="D55" s="1">
        <v>0.03615</v>
      </c>
      <c r="E55" s="1">
        <v>0.03625</v>
      </c>
      <c r="F55" s="2">
        <v>4.697E-07</v>
      </c>
      <c r="G55">
        <f t="shared" si="1"/>
        <v>0.03800007981146532</v>
      </c>
    </row>
    <row r="56" spans="2:7" ht="12.75">
      <c r="B56">
        <v>-68.6201</v>
      </c>
      <c r="C56">
        <f t="shared" si="0"/>
        <v>68.6201</v>
      </c>
      <c r="D56" s="1">
        <v>0.03557</v>
      </c>
      <c r="E56" s="1">
        <v>0.03503</v>
      </c>
      <c r="F56" s="2">
        <v>4.682E-07</v>
      </c>
      <c r="G56">
        <f t="shared" si="1"/>
        <v>0.03800008178329276</v>
      </c>
    </row>
    <row r="57" spans="2:7" ht="12.75">
      <c r="B57">
        <v>-68.2001</v>
      </c>
      <c r="C57">
        <f t="shared" si="0"/>
        <v>68.2001</v>
      </c>
      <c r="D57" s="1">
        <v>0.03462</v>
      </c>
      <c r="E57" s="1">
        <v>0.03525</v>
      </c>
      <c r="F57" s="2">
        <v>4.503E-07</v>
      </c>
      <c r="G57">
        <f t="shared" si="1"/>
        <v>0.03800008381639206</v>
      </c>
    </row>
    <row r="58" spans="2:7" ht="12.75">
      <c r="B58">
        <v>-67.7801</v>
      </c>
      <c r="C58">
        <f t="shared" si="0"/>
        <v>67.7801</v>
      </c>
      <c r="D58" s="1">
        <v>0.03376</v>
      </c>
      <c r="E58" s="1">
        <v>0.03449</v>
      </c>
      <c r="F58" s="2">
        <v>5.714E-07</v>
      </c>
      <c r="G58">
        <f t="shared" si="1"/>
        <v>0.03800008591306216</v>
      </c>
    </row>
    <row r="59" spans="2:7" ht="12.75">
      <c r="B59">
        <v>-67.3601</v>
      </c>
      <c r="C59">
        <f t="shared" si="0"/>
        <v>67.3601</v>
      </c>
      <c r="D59" s="1">
        <v>0.03454</v>
      </c>
      <c r="E59" s="1">
        <v>0.03613</v>
      </c>
      <c r="F59" s="2">
        <v>6.333E-07</v>
      </c>
      <c r="G59">
        <f t="shared" si="1"/>
        <v>0.038000088075703264</v>
      </c>
    </row>
    <row r="60" spans="2:7" ht="12.75">
      <c r="B60">
        <v>-66.9401</v>
      </c>
      <c r="C60">
        <f t="shared" si="0"/>
        <v>66.9401</v>
      </c>
      <c r="D60" s="1">
        <v>0.03573</v>
      </c>
      <c r="E60" s="1">
        <v>0.03578</v>
      </c>
      <c r="F60" s="2">
        <v>4.632E-07</v>
      </c>
      <c r="G60">
        <f t="shared" si="1"/>
        <v>0.03800009030682199</v>
      </c>
    </row>
    <row r="61" spans="2:7" ht="12.75">
      <c r="B61">
        <v>-66.5201</v>
      </c>
      <c r="C61">
        <f t="shared" si="0"/>
        <v>66.5201</v>
      </c>
      <c r="D61" s="1">
        <v>0.03782</v>
      </c>
      <c r="E61" s="1">
        <v>0.03756</v>
      </c>
      <c r="F61" s="2">
        <v>4.033E-07</v>
      </c>
      <c r="G61">
        <f t="shared" si="1"/>
        <v>0.03800009260903677</v>
      </c>
    </row>
    <row r="62" spans="2:7" ht="12.75">
      <c r="B62">
        <v>-66.1001</v>
      </c>
      <c r="C62">
        <f t="shared" si="0"/>
        <v>66.1001</v>
      </c>
      <c r="D62" s="1">
        <v>0.03756</v>
      </c>
      <c r="E62" s="1">
        <v>0.03671</v>
      </c>
      <c r="F62" s="2">
        <v>3.861E-07</v>
      </c>
      <c r="G62">
        <f t="shared" si="1"/>
        <v>0.03800009498508357</v>
      </c>
    </row>
    <row r="63" spans="2:7" ht="12.75">
      <c r="B63">
        <v>-65.6801</v>
      </c>
      <c r="C63">
        <f t="shared" si="0"/>
        <v>65.6801</v>
      </c>
      <c r="D63" s="1">
        <v>0.03572</v>
      </c>
      <c r="E63" s="1">
        <v>0.03715</v>
      </c>
      <c r="F63" s="2">
        <v>4.81E-07</v>
      </c>
      <c r="G63">
        <f t="shared" si="1"/>
        <v>0.038000097437822</v>
      </c>
    </row>
    <row r="64" spans="2:7" ht="12.75">
      <c r="B64">
        <v>-65.2601</v>
      </c>
      <c r="C64">
        <f t="shared" si="0"/>
        <v>65.2601</v>
      </c>
      <c r="D64" s="1">
        <v>0.03635</v>
      </c>
      <c r="E64" s="1">
        <v>0.03691</v>
      </c>
      <c r="F64" s="2">
        <v>5.506E-07</v>
      </c>
      <c r="G64">
        <f t="shared" si="1"/>
        <v>0.03800009997024172</v>
      </c>
    </row>
    <row r="65" spans="2:7" ht="12.75">
      <c r="B65">
        <v>-64.8401</v>
      </c>
      <c r="C65">
        <f t="shared" si="0"/>
        <v>64.8401</v>
      </c>
      <c r="D65" s="1">
        <v>0.03624</v>
      </c>
      <c r="E65" s="1">
        <v>0.0361</v>
      </c>
      <c r="F65" s="2">
        <v>4.978E-07</v>
      </c>
      <c r="G65">
        <f t="shared" si="1"/>
        <v>0.03800010258546924</v>
      </c>
    </row>
    <row r="66" spans="2:7" ht="12.75">
      <c r="B66">
        <v>-64.4201</v>
      </c>
      <c r="C66">
        <f t="shared" si="0"/>
        <v>64.4201</v>
      </c>
      <c r="D66" s="1">
        <v>0.03751</v>
      </c>
      <c r="E66" s="1">
        <v>0.03625</v>
      </c>
      <c r="F66" s="2">
        <v>3.607E-07</v>
      </c>
      <c r="G66">
        <f t="shared" si="1"/>
        <v>0.038000105286775145</v>
      </c>
    </row>
    <row r="67" spans="2:7" ht="12.75">
      <c r="B67">
        <v>-64.0001</v>
      </c>
      <c r="C67">
        <f t="shared" si="0"/>
        <v>64.0001</v>
      </c>
      <c r="D67" s="1">
        <v>0.03806</v>
      </c>
      <c r="E67" s="1">
        <v>0.03596</v>
      </c>
      <c r="F67" s="2">
        <v>4.297E-07</v>
      </c>
      <c r="G67">
        <f t="shared" si="1"/>
        <v>0.03800010807758168</v>
      </c>
    </row>
    <row r="68" spans="2:7" ht="12.75">
      <c r="B68">
        <v>-63.5801</v>
      </c>
      <c r="C68">
        <f t="shared" si="0"/>
        <v>63.5801</v>
      </c>
      <c r="D68" s="1">
        <v>0.03911</v>
      </c>
      <c r="E68" s="1">
        <v>0.03584</v>
      </c>
      <c r="F68" s="2">
        <v>4.695E-07</v>
      </c>
      <c r="G68">
        <f t="shared" si="1"/>
        <v>0.038000110961470934</v>
      </c>
    </row>
    <row r="69" spans="2:7" ht="12.75">
      <c r="B69">
        <v>-63.1601</v>
      </c>
      <c r="C69">
        <f t="shared" si="0"/>
        <v>63.1601</v>
      </c>
      <c r="D69" s="1">
        <v>0.03855</v>
      </c>
      <c r="E69" s="1">
        <v>0.03495</v>
      </c>
      <c r="F69" s="2">
        <v>4.448E-07</v>
      </c>
      <c r="G69">
        <f t="shared" si="1"/>
        <v>0.038000113942193325</v>
      </c>
    </row>
    <row r="70" spans="2:7" ht="12.75">
      <c r="B70">
        <v>-62.7401</v>
      </c>
      <c r="C70">
        <f t="shared" si="0"/>
        <v>62.7401</v>
      </c>
      <c r="D70" s="1">
        <v>0.03778</v>
      </c>
      <c r="E70" s="1">
        <v>0.03545</v>
      </c>
      <c r="F70" s="2">
        <v>3.626E-07</v>
      </c>
      <c r="G70">
        <f t="shared" si="1"/>
        <v>0.038000117023676776</v>
      </c>
    </row>
    <row r="71" spans="2:7" ht="12.75">
      <c r="B71">
        <v>-62.3201</v>
      </c>
      <c r="C71">
        <f t="shared" si="0"/>
        <v>62.3201</v>
      </c>
      <c r="D71" s="1">
        <v>0.03823</v>
      </c>
      <c r="E71" s="1">
        <v>0.03716</v>
      </c>
      <c r="F71" s="2">
        <v>3.727E-07</v>
      </c>
      <c r="G71">
        <f t="shared" si="1"/>
        <v>0.038000120210036355</v>
      </c>
    </row>
    <row r="72" spans="2:7" ht="12.75">
      <c r="B72">
        <v>-61.9001</v>
      </c>
      <c r="C72">
        <f t="shared" si="0"/>
        <v>61.9001</v>
      </c>
      <c r="D72" s="1">
        <v>0.03645</v>
      </c>
      <c r="E72" s="1">
        <v>0.03614</v>
      </c>
      <c r="F72" s="2">
        <v>2.11E-07</v>
      </c>
      <c r="G72">
        <f t="shared" si="1"/>
        <v>0.03800012350558452</v>
      </c>
    </row>
    <row r="73" spans="2:7" ht="12.75">
      <c r="B73">
        <v>-61.4801</v>
      </c>
      <c r="C73">
        <f t="shared" si="0"/>
        <v>61.4801</v>
      </c>
      <c r="D73" s="1">
        <v>0.03417</v>
      </c>
      <c r="E73" s="1">
        <v>0.03543</v>
      </c>
      <c r="F73" s="2">
        <v>3.547E-07</v>
      </c>
      <c r="G73">
        <f t="shared" si="1"/>
        <v>0.038000126914842065</v>
      </c>
    </row>
    <row r="74" spans="2:7" ht="12.75">
      <c r="B74">
        <v>-61.0601</v>
      </c>
      <c r="C74">
        <f t="shared" si="0"/>
        <v>61.0601</v>
      </c>
      <c r="D74" s="1">
        <v>0.03419</v>
      </c>
      <c r="E74" s="1">
        <v>0.03329</v>
      </c>
      <c r="F74" s="2">
        <v>3.634E-07</v>
      </c>
      <c r="G74">
        <f t="shared" si="1"/>
        <v>0.03800013044254962</v>
      </c>
    </row>
    <row r="75" spans="2:7" ht="12.75">
      <c r="B75">
        <v>-60.6401</v>
      </c>
      <c r="C75">
        <f t="shared" si="0"/>
        <v>60.6401</v>
      </c>
      <c r="D75" s="1">
        <v>0.0356</v>
      </c>
      <c r="E75" s="1">
        <v>0.03279</v>
      </c>
      <c r="F75" s="2">
        <v>4.166E-07</v>
      </c>
      <c r="G75">
        <f t="shared" si="1"/>
        <v>0.03800013409368004</v>
      </c>
    </row>
    <row r="76" spans="2:7" ht="12.75">
      <c r="B76">
        <v>-60.2201</v>
      </c>
      <c r="C76">
        <f t="shared" si="0"/>
        <v>60.2201</v>
      </c>
      <c r="D76" s="1">
        <v>0.03899</v>
      </c>
      <c r="E76" s="1">
        <v>0.03426</v>
      </c>
      <c r="F76" s="2">
        <v>4.133E-07</v>
      </c>
      <c r="G76">
        <f t="shared" si="1"/>
        <v>0.038000137873451426</v>
      </c>
    </row>
    <row r="77" spans="2:7" ht="12.75">
      <c r="B77">
        <v>-59.8001</v>
      </c>
      <c r="C77">
        <f t="shared" si="0"/>
        <v>59.8001</v>
      </c>
      <c r="D77" s="1">
        <v>0.03923</v>
      </c>
      <c r="E77" s="1">
        <v>0.03588</v>
      </c>
      <c r="F77" s="2">
        <v>3.32E-07</v>
      </c>
      <c r="G77">
        <f t="shared" si="1"/>
        <v>0.0380001417873411</v>
      </c>
    </row>
    <row r="78" spans="2:7" ht="12.75">
      <c r="B78">
        <v>-59.3801</v>
      </c>
      <c r="C78">
        <f t="shared" si="0"/>
        <v>59.3801</v>
      </c>
      <c r="D78" s="1">
        <v>0.03815</v>
      </c>
      <c r="E78" s="1">
        <v>0.03582</v>
      </c>
      <c r="F78" s="2">
        <v>2.992E-07</v>
      </c>
      <c r="G78">
        <f t="shared" si="1"/>
        <v>0.0380001458411004</v>
      </c>
    </row>
    <row r="79" spans="2:7" ht="12.75">
      <c r="B79">
        <v>-58.9601</v>
      </c>
      <c r="C79">
        <f t="shared" si="0"/>
        <v>58.9601</v>
      </c>
      <c r="D79" s="1">
        <v>0.03762</v>
      </c>
      <c r="E79" s="1">
        <v>0.03559</v>
      </c>
      <c r="F79" s="2">
        <v>3.299E-07</v>
      </c>
      <c r="G79">
        <f t="shared" si="1"/>
        <v>0.03800015004077044</v>
      </c>
    </row>
    <row r="80" spans="2:7" ht="12.75">
      <c r="B80">
        <v>-58.5401</v>
      </c>
      <c r="C80">
        <f t="shared" si="0"/>
        <v>58.5401</v>
      </c>
      <c r="D80" s="1">
        <v>0.03496</v>
      </c>
      <c r="E80" s="1">
        <v>0.03695</v>
      </c>
      <c r="F80" s="2">
        <v>3.752E-07</v>
      </c>
      <c r="G80">
        <f t="shared" si="1"/>
        <v>0.03800015439269897</v>
      </c>
    </row>
    <row r="81" spans="2:7" ht="12.75">
      <c r="B81">
        <v>-58.1201</v>
      </c>
      <c r="C81">
        <f t="shared" si="0"/>
        <v>58.1201</v>
      </c>
      <c r="D81" s="1">
        <v>0.03409</v>
      </c>
      <c r="E81" s="1">
        <v>0.03791</v>
      </c>
      <c r="F81" s="2">
        <v>3.58E-07</v>
      </c>
      <c r="G81">
        <f t="shared" si="1"/>
        <v>0.03800015890355824</v>
      </c>
    </row>
    <row r="82" spans="2:7" ht="12.75">
      <c r="B82">
        <v>-57.7001</v>
      </c>
      <c r="C82">
        <f aca="true" t="shared" si="2" ref="C82:C145">-B82</f>
        <v>57.7001</v>
      </c>
      <c r="D82" s="1">
        <v>0.03486</v>
      </c>
      <c r="E82" s="1">
        <v>0.038</v>
      </c>
      <c r="F82" s="2">
        <v>3.502E-07</v>
      </c>
      <c r="G82">
        <f aca="true" t="shared" si="3" ref="G82:G145">$C$10/(1+$C$13*(B82*PI()/180)^2)^$C$8+$C$11</f>
        <v>0.03800016358036412</v>
      </c>
    </row>
    <row r="83" spans="2:7" ht="12.75">
      <c r="B83">
        <v>-57.2801</v>
      </c>
      <c r="C83">
        <f t="shared" si="2"/>
        <v>57.2801</v>
      </c>
      <c r="D83" s="1">
        <v>0.03515</v>
      </c>
      <c r="E83" s="1">
        <v>0.03761</v>
      </c>
      <c r="F83" s="2">
        <v>3.364E-07</v>
      </c>
      <c r="G83">
        <f t="shared" si="3"/>
        <v>0.03800016843049648</v>
      </c>
    </row>
    <row r="84" spans="2:7" ht="12.75">
      <c r="B84">
        <v>-56.8601</v>
      </c>
      <c r="C84">
        <f t="shared" si="2"/>
        <v>56.8601</v>
      </c>
      <c r="D84" s="1">
        <v>0.03498</v>
      </c>
      <c r="E84" s="1">
        <v>0.03734</v>
      </c>
      <c r="F84" s="2">
        <v>1.817E-07</v>
      </c>
      <c r="G84">
        <f t="shared" si="3"/>
        <v>0.038000173461720924</v>
      </c>
    </row>
    <row r="85" spans="2:7" ht="12.75">
      <c r="B85">
        <v>-56.4401</v>
      </c>
      <c r="C85">
        <f t="shared" si="2"/>
        <v>56.4401</v>
      </c>
      <c r="D85" s="1">
        <v>0.03434</v>
      </c>
      <c r="E85" s="1">
        <v>0.03802</v>
      </c>
      <c r="F85" s="2">
        <v>2.245E-07</v>
      </c>
      <c r="G85">
        <f t="shared" si="3"/>
        <v>0.038000178682212</v>
      </c>
    </row>
    <row r="86" spans="2:7" ht="12.75">
      <c r="B86">
        <v>-56.0201</v>
      </c>
      <c r="C86">
        <f t="shared" si="2"/>
        <v>56.0201</v>
      </c>
      <c r="D86" s="1">
        <v>0.03303</v>
      </c>
      <c r="E86" s="1">
        <v>0.03853</v>
      </c>
      <c r="F86" s="2">
        <v>3.119E-07</v>
      </c>
      <c r="G86">
        <f t="shared" si="3"/>
        <v>0.03800018410057799</v>
      </c>
    </row>
    <row r="87" spans="2:7" ht="12.75">
      <c r="B87">
        <v>-55.6001</v>
      </c>
      <c r="C87">
        <f t="shared" si="2"/>
        <v>55.6001</v>
      </c>
      <c r="D87" s="1">
        <v>0.03428</v>
      </c>
      <c r="E87" s="1">
        <v>0.0377</v>
      </c>
      <c r="F87" s="2">
        <v>3.902E-07</v>
      </c>
      <c r="G87">
        <f t="shared" si="3"/>
        <v>0.03800018972588746</v>
      </c>
    </row>
    <row r="88" spans="2:7" ht="12.75">
      <c r="B88">
        <v>-55.1801</v>
      </c>
      <c r="C88">
        <f t="shared" si="2"/>
        <v>55.1801</v>
      </c>
      <c r="D88" s="1">
        <v>0.03467</v>
      </c>
      <c r="E88" s="1">
        <v>0.03773</v>
      </c>
      <c r="F88" s="2">
        <v>3.179E-07</v>
      </c>
      <c r="G88">
        <f t="shared" si="3"/>
        <v>0.03800019556769753</v>
      </c>
    </row>
    <row r="89" spans="2:7" ht="12.75">
      <c r="B89">
        <v>-54.7601</v>
      </c>
      <c r="C89">
        <f t="shared" si="2"/>
        <v>54.7601</v>
      </c>
      <c r="D89" s="1">
        <v>0.03693</v>
      </c>
      <c r="E89" s="1">
        <v>0.03668</v>
      </c>
      <c r="F89" s="2">
        <v>3.493E-07</v>
      </c>
      <c r="G89">
        <f t="shared" si="3"/>
        <v>0.03800020163608424</v>
      </c>
    </row>
    <row r="90" spans="2:7" ht="12.75">
      <c r="B90">
        <v>-54.3401</v>
      </c>
      <c r="C90">
        <f t="shared" si="2"/>
        <v>54.3401</v>
      </c>
      <c r="D90" s="1">
        <v>0.03913</v>
      </c>
      <c r="E90" s="1">
        <v>0.03593</v>
      </c>
      <c r="F90" s="2">
        <v>2.831E-07</v>
      </c>
      <c r="G90">
        <f t="shared" si="3"/>
        <v>0.03800020794167498</v>
      </c>
    </row>
    <row r="91" spans="2:7" ht="12.75">
      <c r="B91">
        <v>-53.9201</v>
      </c>
      <c r="C91">
        <f t="shared" si="2"/>
        <v>53.9201</v>
      </c>
      <c r="D91" s="1">
        <v>0.03954</v>
      </c>
      <c r="E91" s="1">
        <v>0.03573</v>
      </c>
      <c r="F91" s="2">
        <v>2.655E-07</v>
      </c>
      <c r="G91">
        <f t="shared" si="3"/>
        <v>0.038000214495683256</v>
      </c>
    </row>
    <row r="92" spans="2:7" ht="12.75">
      <c r="B92">
        <v>-53.5001</v>
      </c>
      <c r="C92">
        <f t="shared" si="2"/>
        <v>53.5001</v>
      </c>
      <c r="D92" s="1">
        <v>0.03709</v>
      </c>
      <c r="E92" s="1">
        <v>0.03707</v>
      </c>
      <c r="F92" s="2">
        <v>2.655E-07</v>
      </c>
      <c r="G92">
        <f t="shared" si="3"/>
        <v>0.038000221309945875</v>
      </c>
    </row>
    <row r="93" spans="2:7" ht="12.75">
      <c r="B93">
        <v>-53.0801</v>
      </c>
      <c r="C93">
        <f t="shared" si="2"/>
        <v>53.0801</v>
      </c>
      <c r="D93" s="1">
        <v>0.036</v>
      </c>
      <c r="E93" s="1">
        <v>0.03685</v>
      </c>
      <c r="F93" s="2">
        <v>3.196E-07</v>
      </c>
      <c r="G93">
        <f t="shared" si="3"/>
        <v>0.038000228396962925</v>
      </c>
    </row>
    <row r="94" spans="2:7" ht="12.75">
      <c r="B94">
        <v>-52.6601</v>
      </c>
      <c r="C94">
        <f t="shared" si="2"/>
        <v>52.6601</v>
      </c>
      <c r="D94" s="1">
        <v>0.03415</v>
      </c>
      <c r="E94" s="1">
        <v>0.03754</v>
      </c>
      <c r="F94" s="2">
        <v>2.524E-07</v>
      </c>
      <c r="G94">
        <f t="shared" si="3"/>
        <v>0.03800023576994055</v>
      </c>
    </row>
    <row r="95" spans="2:7" ht="12.75">
      <c r="B95">
        <v>-52.2401</v>
      </c>
      <c r="C95">
        <f t="shared" si="2"/>
        <v>52.2401</v>
      </c>
      <c r="D95" s="1">
        <v>0.03539</v>
      </c>
      <c r="E95" s="1">
        <v>0.037</v>
      </c>
      <c r="F95" s="2">
        <v>3.432E-07</v>
      </c>
      <c r="G95">
        <f t="shared" si="3"/>
        <v>0.038000243442836895</v>
      </c>
    </row>
    <row r="96" spans="2:7" ht="12.75">
      <c r="B96">
        <v>-51.8201</v>
      </c>
      <c r="C96">
        <f t="shared" si="2"/>
        <v>51.8201</v>
      </c>
      <c r="D96" s="1">
        <v>0.03742</v>
      </c>
      <c r="E96" s="1">
        <v>0.03597</v>
      </c>
      <c r="F96" s="2">
        <v>2.854E-07</v>
      </c>
      <c r="G96">
        <f t="shared" si="3"/>
        <v>0.038000251430411476</v>
      </c>
    </row>
    <row r="97" spans="2:7" ht="12.75">
      <c r="B97">
        <v>-51.4001</v>
      </c>
      <c r="C97">
        <f t="shared" si="2"/>
        <v>51.4001</v>
      </c>
      <c r="D97" s="1">
        <v>0.03777</v>
      </c>
      <c r="E97" s="1">
        <v>0.03629</v>
      </c>
      <c r="F97" s="2">
        <v>2.797E-07</v>
      </c>
      <c r="G97">
        <f t="shared" si="3"/>
        <v>0.03800025974827815</v>
      </c>
    </row>
    <row r="98" spans="2:7" ht="12.75">
      <c r="B98">
        <v>-50.9801</v>
      </c>
      <c r="C98">
        <f t="shared" si="2"/>
        <v>50.9801</v>
      </c>
      <c r="D98" s="1">
        <v>0.03615</v>
      </c>
      <c r="E98" s="1">
        <v>0.03699</v>
      </c>
      <c r="F98" s="2">
        <v>3.166E-07</v>
      </c>
      <c r="G98">
        <f t="shared" si="3"/>
        <v>0.03800026841296214</v>
      </c>
    </row>
    <row r="99" spans="2:7" ht="12.75">
      <c r="B99">
        <v>-50.5602</v>
      </c>
      <c r="C99">
        <f t="shared" si="2"/>
        <v>50.5602</v>
      </c>
      <c r="D99" s="1">
        <v>0.03558</v>
      </c>
      <c r="E99" s="1">
        <v>0.03589</v>
      </c>
      <c r="F99" s="2">
        <v>3.307E-07</v>
      </c>
      <c r="G99">
        <f t="shared" si="3"/>
        <v>0.03800027743976674</v>
      </c>
    </row>
    <row r="100" spans="2:7" ht="12.75">
      <c r="B100">
        <v>-50.1402</v>
      </c>
      <c r="C100">
        <f t="shared" si="2"/>
        <v>50.1402</v>
      </c>
      <c r="D100" s="1">
        <v>0.03591</v>
      </c>
      <c r="E100" s="1">
        <v>0.03599</v>
      </c>
      <c r="F100" s="2">
        <v>2.548E-07</v>
      </c>
      <c r="G100">
        <f t="shared" si="3"/>
        <v>0.038000286851524144</v>
      </c>
    </row>
    <row r="101" spans="2:7" ht="12.75">
      <c r="B101">
        <v>-49.7202</v>
      </c>
      <c r="C101">
        <f t="shared" si="2"/>
        <v>49.7202</v>
      </c>
      <c r="D101" s="1">
        <v>0.03753</v>
      </c>
      <c r="E101" s="1">
        <v>0.03697</v>
      </c>
      <c r="F101" s="2">
        <v>2.97E-07</v>
      </c>
      <c r="G101">
        <f t="shared" si="3"/>
        <v>0.0380002966657746</v>
      </c>
    </row>
    <row r="102" spans="2:7" ht="12.75">
      <c r="B102">
        <v>-49.3002</v>
      </c>
      <c r="C102">
        <f t="shared" si="2"/>
        <v>49.3002</v>
      </c>
      <c r="D102" s="1">
        <v>0.03991</v>
      </c>
      <c r="E102" s="1">
        <v>0.03709</v>
      </c>
      <c r="F102" s="2">
        <v>2.871E-07</v>
      </c>
      <c r="G102">
        <f t="shared" si="3"/>
        <v>0.038000306903350246</v>
      </c>
    </row>
    <row r="103" spans="2:7" ht="12.75">
      <c r="B103">
        <v>-48.8802</v>
      </c>
      <c r="C103">
        <f t="shared" si="2"/>
        <v>48.8802</v>
      </c>
      <c r="D103" s="1">
        <v>0.03969</v>
      </c>
      <c r="E103" s="1">
        <v>0.03595</v>
      </c>
      <c r="F103" s="2">
        <v>3.708E-07</v>
      </c>
      <c r="G103">
        <f t="shared" si="3"/>
        <v>0.03800031758635205</v>
      </c>
    </row>
    <row r="104" spans="2:7" ht="12.75">
      <c r="B104">
        <v>-48.4602</v>
      </c>
      <c r="C104">
        <f t="shared" si="2"/>
        <v>48.4602</v>
      </c>
      <c r="D104" s="1">
        <v>0.03742</v>
      </c>
      <c r="E104" s="1">
        <v>0.03498</v>
      </c>
      <c r="F104" s="2">
        <v>3.069E-07</v>
      </c>
      <c r="G104">
        <f t="shared" si="3"/>
        <v>0.03800032873823885</v>
      </c>
    </row>
    <row r="105" spans="2:7" ht="12.75">
      <c r="B105">
        <v>-48.0402</v>
      </c>
      <c r="C105">
        <f t="shared" si="2"/>
        <v>48.0402</v>
      </c>
      <c r="D105" s="1">
        <v>0.03637</v>
      </c>
      <c r="E105" s="1">
        <v>0.03562</v>
      </c>
      <c r="F105" s="2">
        <v>2.467E-07</v>
      </c>
      <c r="G105">
        <f t="shared" si="3"/>
        <v>0.03800034038392359</v>
      </c>
    </row>
    <row r="106" spans="2:7" ht="12.75">
      <c r="B106">
        <v>-47.6202</v>
      </c>
      <c r="C106">
        <f t="shared" si="2"/>
        <v>47.6202</v>
      </c>
      <c r="D106" s="1">
        <v>0.03557</v>
      </c>
      <c r="E106" s="1">
        <v>0.0358</v>
      </c>
      <c r="F106" s="2">
        <v>2.674E-07</v>
      </c>
      <c r="G106">
        <f t="shared" si="3"/>
        <v>0.03800035254987719</v>
      </c>
    </row>
    <row r="107" spans="2:7" ht="12.75">
      <c r="B107">
        <v>-47.2002</v>
      </c>
      <c r="C107">
        <f t="shared" si="2"/>
        <v>47.2002</v>
      </c>
      <c r="D107" s="1">
        <v>0.03485</v>
      </c>
      <c r="E107" s="1">
        <v>0.03872</v>
      </c>
      <c r="F107" s="2">
        <v>3.066E-07</v>
      </c>
      <c r="G107">
        <f t="shared" si="3"/>
        <v>0.03800036526424092</v>
      </c>
    </row>
    <row r="108" spans="2:7" ht="12.75">
      <c r="B108">
        <v>-46.7802</v>
      </c>
      <c r="C108">
        <f t="shared" si="2"/>
        <v>46.7802</v>
      </c>
      <c r="D108" s="1">
        <v>0.03508</v>
      </c>
      <c r="E108" s="1">
        <v>0.04062</v>
      </c>
      <c r="F108" s="2">
        <v>3.213E-07</v>
      </c>
      <c r="G108">
        <f t="shared" si="3"/>
        <v>0.03800037855694798</v>
      </c>
    </row>
    <row r="109" spans="2:7" ht="12.75">
      <c r="B109">
        <v>-46.3602</v>
      </c>
      <c r="C109">
        <f t="shared" si="2"/>
        <v>46.3602</v>
      </c>
      <c r="D109" s="1">
        <v>0.03459</v>
      </c>
      <c r="E109" s="1">
        <v>0.03921</v>
      </c>
      <c r="F109" s="2">
        <v>3.12E-07</v>
      </c>
      <c r="G109">
        <f t="shared" si="3"/>
        <v>0.03800039245985503</v>
      </c>
    </row>
    <row r="110" spans="2:7" ht="12.75">
      <c r="B110">
        <v>-45.9402</v>
      </c>
      <c r="C110">
        <f t="shared" si="2"/>
        <v>45.9402</v>
      </c>
      <c r="D110" s="1">
        <v>0.0335</v>
      </c>
      <c r="E110" s="1">
        <v>0.03847</v>
      </c>
      <c r="F110" s="2">
        <v>3.053E-07</v>
      </c>
      <c r="G110">
        <f t="shared" si="3"/>
        <v>0.03800040700688477</v>
      </c>
    </row>
    <row r="111" spans="2:7" ht="12.75">
      <c r="B111">
        <v>-45.5202</v>
      </c>
      <c r="C111">
        <f t="shared" si="2"/>
        <v>45.5202</v>
      </c>
      <c r="D111" s="1">
        <v>0.03368</v>
      </c>
      <c r="E111" s="1">
        <v>0.03839</v>
      </c>
      <c r="F111" s="2">
        <v>3.063E-07</v>
      </c>
      <c r="G111">
        <f t="shared" si="3"/>
        <v>0.038000422234180514</v>
      </c>
    </row>
    <row r="112" spans="2:7" ht="12.75">
      <c r="B112">
        <v>-45.1002</v>
      </c>
      <c r="C112">
        <f t="shared" si="2"/>
        <v>45.1002</v>
      </c>
      <c r="D112" s="1">
        <v>0.03421</v>
      </c>
      <c r="E112" s="1">
        <v>0.03781</v>
      </c>
      <c r="F112" s="2">
        <v>1.998E-07</v>
      </c>
      <c r="G112">
        <f t="shared" si="3"/>
        <v>0.03800043818027386</v>
      </c>
    </row>
    <row r="113" spans="2:7" ht="12.75">
      <c r="B113">
        <v>-44.6802</v>
      </c>
      <c r="C113">
        <f t="shared" si="2"/>
        <v>44.6802</v>
      </c>
      <c r="D113" s="1">
        <v>0.03487</v>
      </c>
      <c r="E113" s="1">
        <v>0.03653</v>
      </c>
      <c r="F113" s="2">
        <v>2.561E-07</v>
      </c>
      <c r="G113">
        <f t="shared" si="3"/>
        <v>0.03800045488626676</v>
      </c>
    </row>
    <row r="114" spans="2:7" ht="12.75">
      <c r="B114">
        <v>-44.2602</v>
      </c>
      <c r="C114">
        <f t="shared" si="2"/>
        <v>44.2602</v>
      </c>
      <c r="D114" s="1">
        <v>0.03571</v>
      </c>
      <c r="E114" s="1">
        <v>0.03527</v>
      </c>
      <c r="F114" s="2">
        <v>3.375E-07</v>
      </c>
      <c r="G114">
        <f t="shared" si="3"/>
        <v>0.038000472396029335</v>
      </c>
    </row>
    <row r="115" spans="2:7" ht="12.75">
      <c r="B115">
        <v>-43.8402</v>
      </c>
      <c r="C115">
        <f t="shared" si="2"/>
        <v>43.8402</v>
      </c>
      <c r="D115" s="1">
        <v>0.03707</v>
      </c>
      <c r="E115" s="1">
        <v>0.03559</v>
      </c>
      <c r="F115" s="2">
        <v>2.988E-07</v>
      </c>
      <c r="G115">
        <f t="shared" si="3"/>
        <v>0.03800049075641501</v>
      </c>
    </row>
    <row r="116" spans="2:7" ht="12.75">
      <c r="B116">
        <v>-43.4202</v>
      </c>
      <c r="C116">
        <f t="shared" si="2"/>
        <v>43.4202</v>
      </c>
      <c r="D116" s="1">
        <v>0.03714</v>
      </c>
      <c r="E116" s="1">
        <v>0.03706</v>
      </c>
      <c r="F116" s="2">
        <v>2.797E-07</v>
      </c>
      <c r="G116">
        <f t="shared" si="3"/>
        <v>0.038000510017494646</v>
      </c>
    </row>
    <row r="117" spans="2:7" ht="12.75">
      <c r="B117">
        <v>-43.0002</v>
      </c>
      <c r="C117">
        <f t="shared" si="2"/>
        <v>43.0002</v>
      </c>
      <c r="D117" s="1">
        <v>0.03718</v>
      </c>
      <c r="E117" s="1">
        <v>0.03893</v>
      </c>
      <c r="F117" s="2">
        <v>2.421E-07</v>
      </c>
      <c r="G117">
        <f t="shared" si="3"/>
        <v>0.03800053023281148</v>
      </c>
    </row>
    <row r="118" spans="2:7" ht="12.75">
      <c r="B118">
        <v>-42.5802</v>
      </c>
      <c r="C118">
        <f t="shared" si="2"/>
        <v>42.5802</v>
      </c>
      <c r="D118" s="1">
        <v>0.03771</v>
      </c>
      <c r="E118" s="1">
        <v>0.03967</v>
      </c>
      <c r="F118" s="2">
        <v>2.193E-07</v>
      </c>
      <c r="G118">
        <f t="shared" si="3"/>
        <v>0.038000551459659124</v>
      </c>
    </row>
    <row r="119" spans="2:7" ht="12.75">
      <c r="B119">
        <v>-42.1602</v>
      </c>
      <c r="C119">
        <f t="shared" si="2"/>
        <v>42.1602</v>
      </c>
      <c r="D119" s="1">
        <v>0.03633</v>
      </c>
      <c r="E119" s="1">
        <v>0.03748</v>
      </c>
      <c r="F119" s="2">
        <v>2.252E-07</v>
      </c>
      <c r="G119">
        <f t="shared" si="3"/>
        <v>0.038000573759384725</v>
      </c>
    </row>
    <row r="120" spans="2:7" ht="12.75">
      <c r="B120">
        <v>-41.7402</v>
      </c>
      <c r="C120">
        <f t="shared" si="2"/>
        <v>41.7402</v>
      </c>
      <c r="D120" s="1">
        <v>0.0353</v>
      </c>
      <c r="E120" s="1">
        <v>0.0363</v>
      </c>
      <c r="F120" s="2">
        <v>2.311E-07</v>
      </c>
      <c r="G120">
        <f t="shared" si="3"/>
        <v>0.03800059719772011</v>
      </c>
    </row>
    <row r="121" spans="2:7" ht="12.75">
      <c r="B121">
        <v>-41.3202</v>
      </c>
      <c r="C121">
        <f t="shared" si="2"/>
        <v>41.3202</v>
      </c>
      <c r="D121" s="1">
        <v>0.03543</v>
      </c>
      <c r="E121" s="1">
        <v>0.03557</v>
      </c>
      <c r="F121" s="2">
        <v>2.52E-07</v>
      </c>
      <c r="G121">
        <f t="shared" si="3"/>
        <v>0.03800062184514359</v>
      </c>
    </row>
    <row r="122" spans="2:7" ht="12.75">
      <c r="B122">
        <v>-40.9002</v>
      </c>
      <c r="C122">
        <f t="shared" si="2"/>
        <v>40.9002</v>
      </c>
      <c r="D122" s="1">
        <v>0.03541</v>
      </c>
      <c r="E122" s="1">
        <v>0.03634</v>
      </c>
      <c r="F122" s="2">
        <v>2.833E-07</v>
      </c>
      <c r="G122">
        <f t="shared" si="3"/>
        <v>0.03800064777727571</v>
      </c>
    </row>
    <row r="123" spans="2:7" ht="12.75">
      <c r="B123">
        <v>-40.4802</v>
      </c>
      <c r="C123">
        <f t="shared" si="2"/>
        <v>40.4802</v>
      </c>
      <c r="D123" s="1">
        <v>0.03519</v>
      </c>
      <c r="E123" s="1">
        <v>0.03725</v>
      </c>
      <c r="F123" s="2">
        <v>2.14E-07</v>
      </c>
      <c r="G123">
        <f t="shared" si="3"/>
        <v>0.03800067507531248</v>
      </c>
    </row>
    <row r="124" spans="2:7" ht="12.75">
      <c r="B124">
        <v>-40.0602</v>
      </c>
      <c r="C124">
        <f t="shared" si="2"/>
        <v>40.0602</v>
      </c>
      <c r="D124" s="1">
        <v>0.03614</v>
      </c>
      <c r="E124" s="1">
        <v>0.0361</v>
      </c>
      <c r="F124" s="2">
        <v>2.231E-07</v>
      </c>
      <c r="G124">
        <f t="shared" si="3"/>
        <v>0.038000703826500226</v>
      </c>
    </row>
    <row r="125" spans="2:7" ht="12.75">
      <c r="B125">
        <v>-39.6402</v>
      </c>
      <c r="C125">
        <f t="shared" si="2"/>
        <v>39.6402</v>
      </c>
      <c r="D125" s="1">
        <v>0.03786</v>
      </c>
      <c r="E125" s="1">
        <v>0.0355</v>
      </c>
      <c r="F125" s="2">
        <v>2.576E-07</v>
      </c>
      <c r="G125">
        <f t="shared" si="3"/>
        <v>0.03800073412465626</v>
      </c>
    </row>
    <row r="126" spans="2:7" ht="12.75">
      <c r="B126">
        <v>-39.2202</v>
      </c>
      <c r="C126">
        <f t="shared" si="2"/>
        <v>39.2202</v>
      </c>
      <c r="D126" s="1">
        <v>0.03658</v>
      </c>
      <c r="E126" s="1">
        <v>0.03676</v>
      </c>
      <c r="F126" s="2">
        <v>2.292E-07</v>
      </c>
      <c r="G126">
        <f t="shared" si="3"/>
        <v>0.03800076607074058</v>
      </c>
    </row>
    <row r="127" spans="2:7" ht="12.75">
      <c r="B127">
        <v>-38.8002</v>
      </c>
      <c r="C127">
        <f t="shared" si="2"/>
        <v>38.8002</v>
      </c>
      <c r="D127" s="1">
        <v>0.03598</v>
      </c>
      <c r="E127" s="1">
        <v>0.03775</v>
      </c>
      <c r="F127" s="2">
        <v>2.469E-07</v>
      </c>
      <c r="G127">
        <f t="shared" si="3"/>
        <v>0.03800079977348419</v>
      </c>
    </row>
    <row r="128" spans="2:7" ht="12.75">
      <c r="B128">
        <v>-38.3802</v>
      </c>
      <c r="C128">
        <f t="shared" si="2"/>
        <v>38.3802</v>
      </c>
      <c r="D128" s="1">
        <v>0.03482</v>
      </c>
      <c r="E128" s="1">
        <v>0.0375</v>
      </c>
      <c r="F128" s="2">
        <v>2.389E-07</v>
      </c>
      <c r="G128">
        <f t="shared" si="3"/>
        <v>0.03800083535008018</v>
      </c>
    </row>
    <row r="129" spans="2:7" ht="12.75">
      <c r="B129">
        <v>-37.9602</v>
      </c>
      <c r="C129">
        <f t="shared" si="2"/>
        <v>37.9602</v>
      </c>
      <c r="D129" s="1">
        <v>0.03513</v>
      </c>
      <c r="E129" s="1">
        <v>0.03925</v>
      </c>
      <c r="F129" s="2">
        <v>2.2E-07</v>
      </c>
      <c r="G129">
        <f t="shared" si="3"/>
        <v>0.038000872926944776</v>
      </c>
    </row>
    <row r="130" spans="2:7" ht="12.75">
      <c r="B130">
        <v>-37.5402</v>
      </c>
      <c r="C130">
        <f t="shared" si="2"/>
        <v>37.5402</v>
      </c>
      <c r="D130" s="1">
        <v>0.0373</v>
      </c>
      <c r="E130" s="1">
        <v>0.03855</v>
      </c>
      <c r="F130" s="2">
        <v>2.575E-07</v>
      </c>
      <c r="G130">
        <f t="shared" si="3"/>
        <v>0.03800091264055628</v>
      </c>
    </row>
    <row r="131" spans="2:7" ht="12.75">
      <c r="B131">
        <v>-37.1202</v>
      </c>
      <c r="C131">
        <f t="shared" si="2"/>
        <v>37.1202</v>
      </c>
      <c r="D131" s="1">
        <v>0.03821</v>
      </c>
      <c r="E131" s="1">
        <v>0.03729</v>
      </c>
      <c r="F131" s="2">
        <v>2.341E-07</v>
      </c>
      <c r="G131">
        <f t="shared" si="3"/>
        <v>0.03800095463838076</v>
      </c>
    </row>
    <row r="132" spans="2:7" ht="12.75">
      <c r="B132">
        <v>-36.7002</v>
      </c>
      <c r="C132">
        <f t="shared" si="2"/>
        <v>36.7002</v>
      </c>
      <c r="D132" s="1">
        <v>0.03779</v>
      </c>
      <c r="E132" s="1">
        <v>0.03552</v>
      </c>
      <c r="F132" s="2">
        <v>2.219E-07</v>
      </c>
      <c r="G132">
        <f t="shared" si="3"/>
        <v>0.03800099907989476</v>
      </c>
    </row>
    <row r="133" spans="2:7" ht="12.75">
      <c r="B133">
        <v>-36.2802</v>
      </c>
      <c r="C133">
        <f t="shared" si="2"/>
        <v>36.2802</v>
      </c>
      <c r="D133" s="1">
        <v>0.03792</v>
      </c>
      <c r="E133" s="1">
        <v>0.03596</v>
      </c>
      <c r="F133" s="2">
        <v>2.55E-07</v>
      </c>
      <c r="G133">
        <f t="shared" si="3"/>
        <v>0.03800104613771623</v>
      </c>
    </row>
    <row r="134" spans="2:7" ht="12.75">
      <c r="B134">
        <v>-35.8602</v>
      </c>
      <c r="C134">
        <f t="shared" si="2"/>
        <v>35.8602</v>
      </c>
      <c r="D134" s="1">
        <v>0.03656</v>
      </c>
      <c r="E134" s="1">
        <v>0.03811</v>
      </c>
      <c r="F134" s="2">
        <v>2.177E-07</v>
      </c>
      <c r="G134">
        <f t="shared" si="3"/>
        <v>0.0380010959988568</v>
      </c>
    </row>
    <row r="135" spans="2:7" ht="12.75">
      <c r="B135">
        <v>-35.4402</v>
      </c>
      <c r="C135">
        <f t="shared" si="2"/>
        <v>35.4402</v>
      </c>
      <c r="D135" s="1">
        <v>0.03642</v>
      </c>
      <c r="E135" s="1">
        <v>0.03842</v>
      </c>
      <c r="F135" s="2">
        <v>2.055E-07</v>
      </c>
      <c r="G135">
        <f t="shared" si="3"/>
        <v>0.03800114886610978</v>
      </c>
    </row>
    <row r="136" spans="2:7" ht="12.75">
      <c r="B136">
        <v>-35.0202</v>
      </c>
      <c r="C136">
        <f t="shared" si="2"/>
        <v>35.0202</v>
      </c>
      <c r="D136" s="1">
        <v>0.03591</v>
      </c>
      <c r="E136" s="1">
        <v>0.03722</v>
      </c>
      <c r="F136" s="2">
        <v>1.8E-07</v>
      </c>
      <c r="G136">
        <f t="shared" si="3"/>
        <v>0.03800120495959064</v>
      </c>
    </row>
    <row r="137" spans="2:7" ht="12.75">
      <c r="B137">
        <v>-34.6002</v>
      </c>
      <c r="C137">
        <f t="shared" si="2"/>
        <v>34.6002</v>
      </c>
      <c r="D137" s="1">
        <v>0.0359</v>
      </c>
      <c r="E137" s="1">
        <v>0.0371</v>
      </c>
      <c r="F137" s="2">
        <v>2.638E-07</v>
      </c>
      <c r="G137">
        <f t="shared" si="3"/>
        <v>0.03800126451844872</v>
      </c>
    </row>
    <row r="138" spans="2:7" ht="12.75">
      <c r="B138">
        <v>-34.1802</v>
      </c>
      <c r="C138">
        <f t="shared" si="2"/>
        <v>34.1802</v>
      </c>
      <c r="D138" s="1">
        <v>0.03741</v>
      </c>
      <c r="E138" s="1">
        <v>0.03845</v>
      </c>
      <c r="F138" s="2">
        <v>2.205E-07</v>
      </c>
      <c r="G138">
        <f t="shared" si="3"/>
        <v>0.038001327802771545</v>
      </c>
    </row>
    <row r="139" spans="2:7" ht="12.75">
      <c r="B139">
        <v>-33.7602</v>
      </c>
      <c r="C139">
        <f t="shared" si="2"/>
        <v>33.7602</v>
      </c>
      <c r="D139" s="1">
        <v>0.03804</v>
      </c>
      <c r="E139" s="1">
        <v>0.03791</v>
      </c>
      <c r="F139" s="2">
        <v>1.859E-07</v>
      </c>
      <c r="G139">
        <f t="shared" si="3"/>
        <v>0.03800139509570619</v>
      </c>
    </row>
    <row r="140" spans="2:7" ht="12.75">
      <c r="B140">
        <v>-33.3402</v>
      </c>
      <c r="C140">
        <f t="shared" si="2"/>
        <v>33.3402</v>
      </c>
      <c r="D140" s="1">
        <v>0.038</v>
      </c>
      <c r="E140" s="1">
        <v>0.03761</v>
      </c>
      <c r="F140" s="2">
        <v>2.216E-07</v>
      </c>
      <c r="G140">
        <f t="shared" si="3"/>
        <v>0.03800146670582555</v>
      </c>
    </row>
    <row r="141" spans="2:7" ht="12.75">
      <c r="B141">
        <v>-32.9202</v>
      </c>
      <c r="C141">
        <f t="shared" si="2"/>
        <v>32.9202</v>
      </c>
      <c r="D141" s="1">
        <v>0.03709</v>
      </c>
      <c r="E141" s="1">
        <v>0.03649</v>
      </c>
      <c r="F141" s="2">
        <v>2.086E-07</v>
      </c>
      <c r="G141">
        <f t="shared" si="3"/>
        <v>0.0380015429697712</v>
      </c>
    </row>
    <row r="142" spans="2:7" ht="12.75">
      <c r="B142">
        <v>-32.5002</v>
      </c>
      <c r="C142">
        <f t="shared" si="2"/>
        <v>32.5002</v>
      </c>
      <c r="D142" s="1">
        <v>0.03792</v>
      </c>
      <c r="E142" s="1">
        <v>0.03742</v>
      </c>
      <c r="F142" s="2">
        <v>2.336E-07</v>
      </c>
      <c r="G142">
        <f t="shared" si="3"/>
        <v>0.03800162425520944</v>
      </c>
    </row>
    <row r="143" spans="2:7" ht="12.75">
      <c r="B143">
        <v>-32.0802</v>
      </c>
      <c r="C143">
        <f t="shared" si="2"/>
        <v>32.0802</v>
      </c>
      <c r="D143" s="1">
        <v>0.03735</v>
      </c>
      <c r="E143" s="1">
        <v>0.03861</v>
      </c>
      <c r="F143" s="2">
        <v>2.375E-07</v>
      </c>
      <c r="G143">
        <f t="shared" si="3"/>
        <v>0.03800171096414211</v>
      </c>
    </row>
    <row r="144" spans="2:7" ht="12.75">
      <c r="B144">
        <v>-31.6602</v>
      </c>
      <c r="C144">
        <f t="shared" si="2"/>
        <v>31.6602</v>
      </c>
      <c r="D144" s="1">
        <v>0.03728</v>
      </c>
      <c r="E144" s="1">
        <v>0.0399</v>
      </c>
      <c r="F144" s="2">
        <v>2.624E-07</v>
      </c>
      <c r="G144">
        <f t="shared" si="3"/>
        <v>0.03800180353662023</v>
      </c>
    </row>
    <row r="145" spans="2:7" ht="12.75">
      <c r="B145">
        <v>-31.2402</v>
      </c>
      <c r="C145">
        <f t="shared" si="2"/>
        <v>31.2402</v>
      </c>
      <c r="D145" s="1">
        <v>0.0368</v>
      </c>
      <c r="E145" s="1">
        <v>0.04009</v>
      </c>
      <c r="F145" s="2">
        <v>2.396E-07</v>
      </c>
      <c r="G145">
        <f t="shared" si="3"/>
        <v>0.0380019024549157</v>
      </c>
    </row>
    <row r="146" spans="2:7" ht="12.75">
      <c r="B146">
        <v>-30.8202</v>
      </c>
      <c r="C146">
        <f aca="true" t="shared" si="4" ref="C146:C209">-B146</f>
        <v>30.8202</v>
      </c>
      <c r="D146" s="1">
        <v>0.03707</v>
      </c>
      <c r="E146" s="1">
        <v>0.04054</v>
      </c>
      <c r="F146" s="2">
        <v>2.566E-07</v>
      </c>
      <c r="G146">
        <f aca="true" t="shared" si="5" ref="G146:G209">$C$10/(1+$C$13*(B146*PI()/180)^2)^$C$8+$C$11</f>
        <v>0.0380020082482145</v>
      </c>
    </row>
    <row r="147" spans="2:7" ht="12.75">
      <c r="B147">
        <v>-30.4002</v>
      </c>
      <c r="C147">
        <f t="shared" si="4"/>
        <v>30.4002</v>
      </c>
      <c r="D147" s="1">
        <v>0.03791</v>
      </c>
      <c r="E147" s="1">
        <v>0.03993</v>
      </c>
      <c r="F147" s="2">
        <v>2.829E-07</v>
      </c>
      <c r="G147">
        <f t="shared" si="5"/>
        <v>0.038002121497905085</v>
      </c>
    </row>
    <row r="148" spans="2:7" ht="12.75">
      <c r="B148">
        <v>-29.9802</v>
      </c>
      <c r="C148">
        <f t="shared" si="4"/>
        <v>29.9802</v>
      </c>
      <c r="D148" s="1">
        <v>0.0388</v>
      </c>
      <c r="E148" s="1">
        <v>0.03953</v>
      </c>
      <c r="F148" s="2">
        <v>2.163E-07</v>
      </c>
      <c r="G148">
        <f t="shared" si="5"/>
        <v>0.03800224284354687</v>
      </c>
    </row>
    <row r="149" spans="2:7" ht="12.75">
      <c r="B149">
        <v>-29.5602</v>
      </c>
      <c r="C149">
        <f t="shared" si="4"/>
        <v>29.5602</v>
      </c>
      <c r="D149" s="1">
        <v>0.03893</v>
      </c>
      <c r="E149" s="1">
        <v>0.03906</v>
      </c>
      <c r="F149" s="2">
        <v>1.669E-07</v>
      </c>
      <c r="G149">
        <f t="shared" si="5"/>
        <v>0.03800237298961742</v>
      </c>
    </row>
    <row r="150" spans="2:7" ht="12.75">
      <c r="B150">
        <v>-29.1402</v>
      </c>
      <c r="C150">
        <f t="shared" si="4"/>
        <v>29.1402</v>
      </c>
      <c r="D150" s="1">
        <v>0.03823</v>
      </c>
      <c r="E150" s="1">
        <v>0.03677</v>
      </c>
      <c r="F150" s="2">
        <v>1.402E-07</v>
      </c>
      <c r="G150">
        <f t="shared" si="5"/>
        <v>0.03800251271315292</v>
      </c>
    </row>
    <row r="151" spans="2:7" ht="12.75">
      <c r="B151">
        <v>-28.7202</v>
      </c>
      <c r="C151">
        <f t="shared" si="4"/>
        <v>28.7202</v>
      </c>
      <c r="D151" s="1">
        <v>0.03802</v>
      </c>
      <c r="E151" s="1">
        <v>0.03693</v>
      </c>
      <c r="F151" s="2">
        <v>1.926E-07</v>
      </c>
      <c r="G151">
        <f t="shared" si="5"/>
        <v>0.038002662872415126</v>
      </c>
    </row>
    <row r="152" spans="2:7" ht="12.75">
      <c r="B152">
        <v>-28.3002</v>
      </c>
      <c r="C152">
        <f t="shared" si="4"/>
        <v>28.3002</v>
      </c>
      <c r="D152" s="1">
        <v>0.03712</v>
      </c>
      <c r="E152" s="1">
        <v>0.03749</v>
      </c>
      <c r="F152" s="2">
        <v>1.632E-07</v>
      </c>
      <c r="G152">
        <f t="shared" si="5"/>
        <v>0.03800282441674052</v>
      </c>
    </row>
    <row r="153" spans="2:7" ht="12.75">
      <c r="B153">
        <v>-27.8802</v>
      </c>
      <c r="C153">
        <f t="shared" si="4"/>
        <v>27.8802</v>
      </c>
      <c r="D153" s="1">
        <v>0.03642</v>
      </c>
      <c r="E153" s="1">
        <v>0.03912</v>
      </c>
      <c r="F153" s="2">
        <v>1.78E-07</v>
      </c>
      <c r="G153">
        <f t="shared" si="5"/>
        <v>0.038002998397753444</v>
      </c>
    </row>
    <row r="154" spans="2:7" ht="12.75">
      <c r="B154">
        <v>-27.4602</v>
      </c>
      <c r="C154">
        <f t="shared" si="4"/>
        <v>27.4602</v>
      </c>
      <c r="D154" s="1">
        <v>0.03645</v>
      </c>
      <c r="E154" s="1">
        <v>0.03957</v>
      </c>
      <c r="F154" s="2">
        <v>1.865E-07</v>
      </c>
      <c r="G154">
        <f t="shared" si="5"/>
        <v>0.03800318598215632</v>
      </c>
    </row>
    <row r="155" spans="2:7" ht="12.75">
      <c r="B155">
        <v>-27.0402</v>
      </c>
      <c r="C155">
        <f t="shared" si="4"/>
        <v>27.0402</v>
      </c>
      <c r="D155" s="1">
        <v>0.03778</v>
      </c>
      <c r="E155" s="1">
        <v>0.04012</v>
      </c>
      <c r="F155" s="2">
        <v>2.404E-07</v>
      </c>
      <c r="G155">
        <f t="shared" si="5"/>
        <v>0.03800338846634736</v>
      </c>
    </row>
    <row r="156" spans="2:7" ht="12.75">
      <c r="B156">
        <v>-26.6202</v>
      </c>
      <c r="C156">
        <f t="shared" si="4"/>
        <v>26.6202</v>
      </c>
      <c r="D156" s="1">
        <v>0.03816</v>
      </c>
      <c r="E156" s="1">
        <v>0.04143</v>
      </c>
      <c r="F156" s="2">
        <v>2.49E-07</v>
      </c>
      <c r="G156">
        <f t="shared" si="5"/>
        <v>0.03800360729316046</v>
      </c>
    </row>
    <row r="157" spans="2:7" ht="12.75">
      <c r="B157">
        <v>-26.2002</v>
      </c>
      <c r="C157">
        <f t="shared" si="4"/>
        <v>26.2002</v>
      </c>
      <c r="D157" s="1">
        <v>0.03701</v>
      </c>
      <c r="E157" s="1">
        <v>0.04082</v>
      </c>
      <c r="F157" s="2">
        <v>2.372E-07</v>
      </c>
      <c r="G157">
        <f t="shared" si="5"/>
        <v>0.03800384407107521</v>
      </c>
    </row>
    <row r="158" spans="2:7" ht="12.75">
      <c r="B158">
        <v>-25.7802</v>
      </c>
      <c r="C158">
        <f t="shared" si="4"/>
        <v>25.7802</v>
      </c>
      <c r="D158" s="1">
        <v>0.03724</v>
      </c>
      <c r="E158" s="1">
        <v>0.04146</v>
      </c>
      <c r="F158" s="2">
        <v>2.395E-07</v>
      </c>
      <c r="G158">
        <f t="shared" si="5"/>
        <v>0.03800410059630853</v>
      </c>
    </row>
    <row r="159" spans="2:7" ht="12.75">
      <c r="B159">
        <v>-25.3602</v>
      </c>
      <c r="C159">
        <f t="shared" si="4"/>
        <v>25.3602</v>
      </c>
      <c r="D159" s="1">
        <v>0.03775</v>
      </c>
      <c r="E159" s="1">
        <v>0.04099</v>
      </c>
      <c r="F159" s="2">
        <v>2.579E-07</v>
      </c>
      <c r="G159">
        <f t="shared" si="5"/>
        <v>0.03800437887827652</v>
      </c>
    </row>
    <row r="160" spans="2:7" ht="12.75">
      <c r="B160">
        <v>-24.9402</v>
      </c>
      <c r="C160">
        <f t="shared" si="4"/>
        <v>24.9402</v>
      </c>
      <c r="D160" s="1">
        <v>0.03978</v>
      </c>
      <c r="E160" s="1">
        <v>0.04178</v>
      </c>
      <c r="F160" s="2">
        <v>1.707E-07</v>
      </c>
      <c r="G160">
        <f t="shared" si="5"/>
        <v>0.03800468116900721</v>
      </c>
    </row>
    <row r="161" spans="2:7" ht="12.75">
      <c r="B161">
        <v>-24.5202</v>
      </c>
      <c r="C161">
        <f t="shared" si="4"/>
        <v>24.5202</v>
      </c>
      <c r="D161" s="1">
        <v>0.04023</v>
      </c>
      <c r="E161" s="1">
        <v>0.03994</v>
      </c>
      <c r="F161" s="2">
        <v>1.975E-07</v>
      </c>
      <c r="G161">
        <f t="shared" si="5"/>
        <v>0.038005009997197435</v>
      </c>
    </row>
    <row r="162" spans="2:7" ht="12.75">
      <c r="B162">
        <v>-24.1002</v>
      </c>
      <c r="C162">
        <f t="shared" si="4"/>
        <v>24.1002</v>
      </c>
      <c r="D162" s="1">
        <v>0.04136</v>
      </c>
      <c r="E162" s="1">
        <v>0.03831</v>
      </c>
      <c r="F162" s="2">
        <v>1.935E-07</v>
      </c>
      <c r="G162">
        <f t="shared" si="5"/>
        <v>0.03800536820774281</v>
      </c>
    </row>
    <row r="163" spans="2:7" ht="12.75">
      <c r="B163">
        <v>-23.6802</v>
      </c>
      <c r="C163">
        <f t="shared" si="4"/>
        <v>23.6802</v>
      </c>
      <c r="D163" s="1">
        <v>0.04281</v>
      </c>
      <c r="E163" s="1">
        <v>0.0381</v>
      </c>
      <c r="F163" s="2">
        <v>1.982E-07</v>
      </c>
      <c r="G163">
        <f t="shared" si="5"/>
        <v>0.03800575900773566</v>
      </c>
    </row>
    <row r="164" spans="2:7" ht="12.75">
      <c r="B164">
        <v>-23.2602</v>
      </c>
      <c r="C164">
        <f t="shared" si="4"/>
        <v>23.2602</v>
      </c>
      <c r="D164" s="1">
        <v>0.04318</v>
      </c>
      <c r="E164" s="1">
        <v>0.04006</v>
      </c>
      <c r="F164" s="2">
        <v>1.765E-07</v>
      </c>
      <c r="G164">
        <f t="shared" si="5"/>
        <v>0.03800618602012828</v>
      </c>
    </row>
    <row r="165" spans="2:7" ht="12.75">
      <c r="B165">
        <v>-22.8402</v>
      </c>
      <c r="C165">
        <f t="shared" si="4"/>
        <v>22.8402</v>
      </c>
      <c r="D165" s="1">
        <v>0.04511</v>
      </c>
      <c r="E165" s="1">
        <v>0.04083</v>
      </c>
      <c r="F165" s="2">
        <v>2.239E-07</v>
      </c>
      <c r="G165">
        <f t="shared" si="5"/>
        <v>0.038006653346507165</v>
      </c>
    </row>
    <row r="166" spans="2:7" ht="12.75">
      <c r="B166">
        <v>-22.4202</v>
      </c>
      <c r="C166">
        <f t="shared" si="4"/>
        <v>22.4202</v>
      </c>
      <c r="D166" s="1">
        <v>0.04389</v>
      </c>
      <c r="E166" s="1">
        <v>0.03955</v>
      </c>
      <c r="F166" s="2">
        <v>1.85E-07</v>
      </c>
      <c r="G166">
        <f t="shared" si="5"/>
        <v>0.03800716564072963</v>
      </c>
    </row>
    <row r="167" spans="2:7" ht="12.75">
      <c r="B167">
        <v>-22.0002</v>
      </c>
      <c r="C167">
        <f t="shared" si="4"/>
        <v>22.0002</v>
      </c>
      <c r="D167" s="1">
        <v>0.04227</v>
      </c>
      <c r="E167" s="1">
        <v>0.03976</v>
      </c>
      <c r="F167" s="2">
        <v>2.27E-07</v>
      </c>
      <c r="G167">
        <f t="shared" si="5"/>
        <v>0.038007728195551545</v>
      </c>
    </row>
    <row r="168" spans="2:7" ht="12.75">
      <c r="B168">
        <v>-21.5802</v>
      </c>
      <c r="C168">
        <f t="shared" si="4"/>
        <v>21.5802</v>
      </c>
      <c r="D168" s="1">
        <v>0.04152</v>
      </c>
      <c r="E168" s="1">
        <v>0.03948</v>
      </c>
      <c r="F168" s="2">
        <v>2.321E-07</v>
      </c>
      <c r="G168">
        <f t="shared" si="5"/>
        <v>0.03800834704484291</v>
      </c>
    </row>
    <row r="169" spans="2:7" ht="12.75">
      <c r="B169">
        <v>-21.1602</v>
      </c>
      <c r="C169">
        <f t="shared" si="4"/>
        <v>21.1602</v>
      </c>
      <c r="D169" s="1">
        <v>0.04116</v>
      </c>
      <c r="E169" s="1">
        <v>0.03833</v>
      </c>
      <c r="F169" s="2">
        <v>1.475E-07</v>
      </c>
      <c r="G169">
        <f t="shared" si="5"/>
        <v>0.03800902908457053</v>
      </c>
    </row>
    <row r="170" spans="2:7" ht="12.75">
      <c r="B170">
        <v>-20.7402</v>
      </c>
      <c r="C170">
        <f t="shared" si="4"/>
        <v>20.7402</v>
      </c>
      <c r="D170" s="1">
        <v>0.04056</v>
      </c>
      <c r="E170" s="1">
        <v>0.03885</v>
      </c>
      <c r="F170" s="2">
        <v>1.835E-07</v>
      </c>
      <c r="G170">
        <f t="shared" si="5"/>
        <v>0.03800978221645464</v>
      </c>
    </row>
    <row r="171" spans="2:7" ht="12.75">
      <c r="B171">
        <v>-20.3202</v>
      </c>
      <c r="C171">
        <f t="shared" si="4"/>
        <v>20.3202</v>
      </c>
      <c r="D171" s="1">
        <v>0.03829</v>
      </c>
      <c r="E171" s="1">
        <v>0.03873</v>
      </c>
      <c r="F171" s="2">
        <v>1.993E-07</v>
      </c>
      <c r="G171">
        <f t="shared" si="5"/>
        <v>0.038010615519120036</v>
      </c>
    </row>
    <row r="172" spans="2:7" ht="12.75">
      <c r="B172">
        <v>-19.9002</v>
      </c>
      <c r="C172">
        <f t="shared" si="4"/>
        <v>19.9002</v>
      </c>
      <c r="D172" s="1">
        <v>0.03809</v>
      </c>
      <c r="E172" s="1">
        <v>0.03944</v>
      </c>
      <c r="F172" s="2">
        <v>1.297E-07</v>
      </c>
      <c r="G172">
        <f t="shared" si="5"/>
        <v>0.038011539452713565</v>
      </c>
    </row>
    <row r="173" spans="2:7" ht="12.75">
      <c r="B173">
        <v>-19.4802</v>
      </c>
      <c r="C173">
        <f t="shared" si="4"/>
        <v>19.4802</v>
      </c>
      <c r="D173" s="1">
        <v>0.04066</v>
      </c>
      <c r="E173" s="1">
        <v>0.04096</v>
      </c>
      <c r="F173" s="2">
        <v>9.963E-08</v>
      </c>
      <c r="G173">
        <f t="shared" si="5"/>
        <v>0.0380125661044176</v>
      </c>
    </row>
    <row r="174" spans="2:7" ht="12.75">
      <c r="B174">
        <v>-19.0602</v>
      </c>
      <c r="C174">
        <f t="shared" si="4"/>
        <v>19.0602</v>
      </c>
      <c r="D174" s="1">
        <v>0.04436</v>
      </c>
      <c r="E174" s="1">
        <v>0.04123</v>
      </c>
      <c r="F174" s="2">
        <v>1.736E-07</v>
      </c>
      <c r="G174">
        <f t="shared" si="5"/>
        <v>0.0380137094841443</v>
      </c>
    </row>
    <row r="175" spans="2:7" ht="12.75">
      <c r="B175">
        <v>-18.6402</v>
      </c>
      <c r="C175">
        <f t="shared" si="4"/>
        <v>18.6402</v>
      </c>
      <c r="D175" s="1">
        <v>0.0451</v>
      </c>
      <c r="E175" s="1">
        <v>0.04045</v>
      </c>
      <c r="F175" s="2">
        <v>1.981E-07</v>
      </c>
      <c r="G175">
        <f t="shared" si="5"/>
        <v>0.038014985882066976</v>
      </c>
    </row>
    <row r="176" spans="2:7" ht="12.75">
      <c r="B176">
        <v>-18.2202</v>
      </c>
      <c r="C176">
        <f t="shared" si="4"/>
        <v>18.2202</v>
      </c>
      <c r="D176" s="1">
        <v>0.04549</v>
      </c>
      <c r="E176" s="1">
        <v>0.04059</v>
      </c>
      <c r="F176" s="2">
        <v>1.755E-07</v>
      </c>
      <c r="G176">
        <f t="shared" si="5"/>
        <v>0.0380164143026926</v>
      </c>
    </row>
    <row r="177" spans="2:7" ht="12.75">
      <c r="B177">
        <v>-17.8002</v>
      </c>
      <c r="C177">
        <f t="shared" si="4"/>
        <v>17.8002</v>
      </c>
      <c r="D177" s="1">
        <v>0.0438</v>
      </c>
      <c r="E177" s="1">
        <v>0.04034</v>
      </c>
      <c r="F177" s="2">
        <v>1.5E-07</v>
      </c>
      <c r="G177">
        <f t="shared" si="5"/>
        <v>0.038018016994118005</v>
      </c>
    </row>
    <row r="178" spans="2:7" ht="12.75">
      <c r="B178">
        <v>-17.3802</v>
      </c>
      <c r="C178">
        <f t="shared" si="4"/>
        <v>17.3802</v>
      </c>
      <c r="D178" s="1">
        <v>0.04274</v>
      </c>
      <c r="E178" s="1">
        <v>0.04081</v>
      </c>
      <c r="F178" s="2">
        <v>2.099E-07</v>
      </c>
      <c r="G178">
        <f t="shared" si="5"/>
        <v>0.03801982009622892</v>
      </c>
    </row>
    <row r="179" spans="2:7" ht="12.75">
      <c r="B179">
        <v>-16.9602</v>
      </c>
      <c r="C179">
        <f t="shared" si="4"/>
        <v>16.9602</v>
      </c>
      <c r="D179" s="1">
        <v>0.04129</v>
      </c>
      <c r="E179" s="1">
        <v>0.04263</v>
      </c>
      <c r="F179" s="2">
        <v>2.223E-07</v>
      </c>
      <c r="G179">
        <f t="shared" si="5"/>
        <v>0.0380218544382886</v>
      </c>
    </row>
    <row r="180" spans="2:7" ht="12.75">
      <c r="B180">
        <v>-16.5402</v>
      </c>
      <c r="C180">
        <f t="shared" si="4"/>
        <v>16.5402</v>
      </c>
      <c r="D180" s="1">
        <v>0.04065</v>
      </c>
      <c r="E180" s="1">
        <v>0.04145</v>
      </c>
      <c r="F180" s="2">
        <v>1.828E-07</v>
      </c>
      <c r="G180">
        <f t="shared" si="5"/>
        <v>0.03802415652515664</v>
      </c>
    </row>
    <row r="181" spans="2:7" ht="12.75">
      <c r="B181">
        <v>-16.1202</v>
      </c>
      <c r="C181">
        <f t="shared" si="4"/>
        <v>16.1202</v>
      </c>
      <c r="D181" s="1">
        <v>0.03872</v>
      </c>
      <c r="E181" s="1">
        <v>0.03992</v>
      </c>
      <c r="F181" s="2">
        <v>1.545E-07</v>
      </c>
      <c r="G181">
        <f t="shared" si="5"/>
        <v>0.03802676976301639</v>
      </c>
    </row>
    <row r="182" spans="2:7" ht="12.75">
      <c r="B182">
        <v>-15.7002</v>
      </c>
      <c r="C182">
        <f t="shared" si="4"/>
        <v>15.7002</v>
      </c>
      <c r="D182" s="1">
        <v>0.04064</v>
      </c>
      <c r="E182" s="1">
        <v>0.03939</v>
      </c>
      <c r="F182" s="2">
        <v>1.857E-07</v>
      </c>
      <c r="G182">
        <f t="shared" si="5"/>
        <v>0.03802974599099452</v>
      </c>
    </row>
    <row r="183" spans="2:7" ht="12.75">
      <c r="B183">
        <v>-15.2802</v>
      </c>
      <c r="C183">
        <f t="shared" si="4"/>
        <v>15.2802</v>
      </c>
      <c r="D183" s="1">
        <v>0.04162</v>
      </c>
      <c r="E183" s="1">
        <v>0.04105</v>
      </c>
      <c r="F183" s="2">
        <v>1.55E-07</v>
      </c>
      <c r="G183">
        <f t="shared" si="5"/>
        <v>0.03803314740585995</v>
      </c>
    </row>
    <row r="184" spans="2:7" ht="12.75">
      <c r="B184">
        <v>-14.8602</v>
      </c>
      <c r="C184">
        <f t="shared" si="4"/>
        <v>14.8602</v>
      </c>
      <c r="D184" s="1">
        <v>0.04391</v>
      </c>
      <c r="E184" s="1">
        <v>0.04151</v>
      </c>
      <c r="F184" s="2">
        <v>1.625E-07</v>
      </c>
      <c r="G184">
        <f t="shared" si="5"/>
        <v>0.03803704899510925</v>
      </c>
    </row>
    <row r="185" spans="2:7" ht="12.75">
      <c r="B185">
        <v>-14.4402</v>
      </c>
      <c r="C185">
        <f t="shared" si="4"/>
        <v>14.4402</v>
      </c>
      <c r="D185" s="1">
        <v>0.04497</v>
      </c>
      <c r="E185" s="1">
        <v>0.04284</v>
      </c>
      <c r="F185" s="2">
        <v>1.543E-07</v>
      </c>
      <c r="G185">
        <f t="shared" si="5"/>
        <v>0.03804154163205121</v>
      </c>
    </row>
    <row r="186" spans="2:7" ht="12.75">
      <c r="B186">
        <v>-14.0202</v>
      </c>
      <c r="C186">
        <f t="shared" si="4"/>
        <v>14.0202</v>
      </c>
      <c r="D186" s="1">
        <v>0.04419</v>
      </c>
      <c r="E186" s="1">
        <v>0.04412</v>
      </c>
      <c r="F186" s="2">
        <v>1.902E-07</v>
      </c>
      <c r="G186">
        <f t="shared" si="5"/>
        <v>0.038046736039113196</v>
      </c>
    </row>
    <row r="187" spans="2:7" ht="12.75">
      <c r="B187">
        <v>-13.6002</v>
      </c>
      <c r="C187">
        <f t="shared" si="4"/>
        <v>13.6002</v>
      </c>
      <c r="D187" s="1">
        <v>0.04308</v>
      </c>
      <c r="E187" s="1">
        <v>0.04353</v>
      </c>
      <c r="F187" s="2">
        <v>2.201E-07</v>
      </c>
      <c r="G187">
        <f t="shared" si="5"/>
        <v>0.03805276789847375</v>
      </c>
    </row>
    <row r="188" spans="2:7" ht="12.75">
      <c r="B188">
        <v>-13.1802</v>
      </c>
      <c r="C188">
        <f t="shared" si="4"/>
        <v>13.1802</v>
      </c>
      <c r="D188" s="1">
        <v>0.04287</v>
      </c>
      <c r="E188" s="1">
        <v>0.04274</v>
      </c>
      <c r="F188" s="2">
        <v>1.847E-07</v>
      </c>
      <c r="G188">
        <f t="shared" si="5"/>
        <v>0.038059804491016376</v>
      </c>
    </row>
    <row r="189" spans="2:7" ht="12.75">
      <c r="B189">
        <v>-12.7602</v>
      </c>
      <c r="C189">
        <f t="shared" si="4"/>
        <v>12.7602</v>
      </c>
      <c r="D189" s="1">
        <v>0.04141</v>
      </c>
      <c r="E189" s="1">
        <v>0.04243</v>
      </c>
      <c r="F189" s="2">
        <v>1.971E-07</v>
      </c>
      <c r="G189">
        <f t="shared" si="5"/>
        <v>0.03806805338842373</v>
      </c>
    </row>
    <row r="190" spans="2:7" ht="12.75">
      <c r="B190">
        <v>-12.3402</v>
      </c>
      <c r="C190">
        <f t="shared" si="4"/>
        <v>12.3402</v>
      </c>
      <c r="D190" s="1">
        <v>0.03972</v>
      </c>
      <c r="E190" s="1">
        <v>0.04338</v>
      </c>
      <c r="F190" s="2">
        <v>2.091E-07</v>
      </c>
      <c r="G190">
        <f t="shared" si="5"/>
        <v>0.03807777392833221</v>
      </c>
    </row>
    <row r="191" spans="2:7" ht="12.75">
      <c r="B191">
        <v>-11.9202</v>
      </c>
      <c r="C191">
        <f t="shared" si="4"/>
        <v>11.9202</v>
      </c>
      <c r="D191" s="1">
        <v>0.03856</v>
      </c>
      <c r="E191" s="1">
        <v>0.04238</v>
      </c>
      <c r="F191" s="2">
        <v>2.438E-07</v>
      </c>
      <c r="G191">
        <f t="shared" si="5"/>
        <v>0.03808929249813862</v>
      </c>
    </row>
    <row r="192" spans="2:7" ht="12.75">
      <c r="B192">
        <v>-11.5002</v>
      </c>
      <c r="C192">
        <f t="shared" si="4"/>
        <v>11.5002</v>
      </c>
      <c r="D192" s="1">
        <v>0.03908</v>
      </c>
      <c r="E192" s="1">
        <v>0.04061</v>
      </c>
      <c r="F192" s="2">
        <v>2.361E-07</v>
      </c>
      <c r="G192">
        <f t="shared" si="5"/>
        <v>0.03810302308422731</v>
      </c>
    </row>
    <row r="193" spans="2:7" ht="12.75">
      <c r="B193">
        <v>-11.0802</v>
      </c>
      <c r="C193">
        <f t="shared" si="4"/>
        <v>11.0802</v>
      </c>
      <c r="D193" s="1">
        <v>0.04073</v>
      </c>
      <c r="E193" s="1">
        <v>0.03913</v>
      </c>
      <c r="F193" s="2">
        <v>2.851E-07</v>
      </c>
      <c r="G193">
        <f t="shared" si="5"/>
        <v>0.038119495179935264</v>
      </c>
    </row>
    <row r="194" spans="2:7" ht="12.75">
      <c r="B194">
        <v>-10.6602</v>
      </c>
      <c r="C194">
        <f t="shared" si="4"/>
        <v>10.6602</v>
      </c>
      <c r="D194" s="1">
        <v>0.03914</v>
      </c>
      <c r="E194" s="1">
        <v>0.03895</v>
      </c>
      <c r="F194" s="2">
        <v>2.436E-07</v>
      </c>
      <c r="G194">
        <f t="shared" si="5"/>
        <v>0.03813939209770387</v>
      </c>
    </row>
    <row r="195" spans="2:7" ht="12.75">
      <c r="B195">
        <v>-10.2402</v>
      </c>
      <c r="C195">
        <f t="shared" si="4"/>
        <v>10.2402</v>
      </c>
      <c r="D195" s="1">
        <v>0.03758</v>
      </c>
      <c r="E195" s="1">
        <v>0.04073</v>
      </c>
      <c r="F195" s="2">
        <v>2.314E-07</v>
      </c>
      <c r="G195">
        <f t="shared" si="5"/>
        <v>0.03816360417513668</v>
      </c>
    </row>
    <row r="196" spans="2:7" ht="12.75">
      <c r="B196">
        <v>-9.8202</v>
      </c>
      <c r="C196">
        <f t="shared" si="4"/>
        <v>9.8202</v>
      </c>
      <c r="D196" s="1">
        <v>0.03679</v>
      </c>
      <c r="E196" s="1">
        <v>0.04345</v>
      </c>
      <c r="F196" s="2">
        <v>2.49E-07</v>
      </c>
      <c r="G196">
        <f t="shared" si="5"/>
        <v>0.03819330358863435</v>
      </c>
    </row>
    <row r="197" spans="2:7" ht="12.75">
      <c r="B197">
        <v>-9.4002</v>
      </c>
      <c r="C197">
        <f t="shared" si="4"/>
        <v>9.4002</v>
      </c>
      <c r="D197" s="1">
        <v>0.03747</v>
      </c>
      <c r="E197" s="1">
        <v>0.04481</v>
      </c>
      <c r="F197" s="2">
        <v>2.62E-07</v>
      </c>
      <c r="G197">
        <f t="shared" si="5"/>
        <v>0.03823005096858532</v>
      </c>
    </row>
    <row r="198" spans="2:7" ht="12.75">
      <c r="B198">
        <v>-8.9802</v>
      </c>
      <c r="C198">
        <f t="shared" si="4"/>
        <v>8.9802</v>
      </c>
      <c r="D198" s="1">
        <v>0.04027</v>
      </c>
      <c r="E198" s="1">
        <v>0.04674</v>
      </c>
      <c r="F198" s="2">
        <v>2.193E-07</v>
      </c>
      <c r="G198">
        <f t="shared" si="5"/>
        <v>0.0382759495521515</v>
      </c>
    </row>
    <row r="199" spans="2:7" ht="12.75">
      <c r="B199">
        <v>-8.5602</v>
      </c>
      <c r="C199">
        <f t="shared" si="4"/>
        <v>8.5602</v>
      </c>
      <c r="D199" s="1">
        <v>0.0447</v>
      </c>
      <c r="E199" s="1">
        <v>0.04531</v>
      </c>
      <c r="F199" s="2">
        <v>2.198E-07</v>
      </c>
      <c r="G199">
        <f t="shared" si="5"/>
        <v>0.03833387160258225</v>
      </c>
    </row>
    <row r="200" spans="2:7" ht="12.75">
      <c r="B200">
        <v>-8.1402</v>
      </c>
      <c r="C200">
        <f t="shared" si="4"/>
        <v>8.1402</v>
      </c>
      <c r="D200" s="1">
        <v>0.04443</v>
      </c>
      <c r="E200" s="1">
        <v>0.04264</v>
      </c>
      <c r="F200" s="2">
        <v>2.395E-07</v>
      </c>
      <c r="G200">
        <f t="shared" si="5"/>
        <v>0.03840779671736333</v>
      </c>
    </row>
    <row r="201" spans="2:7" ht="12.75">
      <c r="B201">
        <v>-7.7202</v>
      </c>
      <c r="C201">
        <f t="shared" si="4"/>
        <v>7.7202</v>
      </c>
      <c r="D201" s="1">
        <v>0.04376</v>
      </c>
      <c r="E201" s="1">
        <v>0.04071</v>
      </c>
      <c r="F201" s="2">
        <v>2.454E-07</v>
      </c>
      <c r="G201">
        <f t="shared" si="5"/>
        <v>0.038503326866874514</v>
      </c>
    </row>
    <row r="202" spans="2:7" ht="12.75">
      <c r="B202">
        <v>-7.3002</v>
      </c>
      <c r="C202">
        <f t="shared" si="4"/>
        <v>7.3002</v>
      </c>
      <c r="D202" s="1">
        <v>0.04095</v>
      </c>
      <c r="E202" s="1">
        <v>0.04019</v>
      </c>
      <c r="F202" s="2">
        <v>3.039E-07</v>
      </c>
      <c r="G202">
        <f t="shared" si="5"/>
        <v>0.03862848675877976</v>
      </c>
    </row>
    <row r="203" spans="2:7" ht="12.75">
      <c r="B203">
        <v>-6.8802</v>
      </c>
      <c r="C203">
        <f t="shared" si="4"/>
        <v>6.8802</v>
      </c>
      <c r="D203" s="1">
        <v>0.03916</v>
      </c>
      <c r="E203" s="1">
        <v>0.04226</v>
      </c>
      <c r="F203" s="2">
        <v>3.52E-07</v>
      </c>
      <c r="G203">
        <f t="shared" si="5"/>
        <v>0.03879499607945453</v>
      </c>
    </row>
    <row r="204" spans="2:7" ht="12.75">
      <c r="B204">
        <v>-6.4602</v>
      </c>
      <c r="C204">
        <f t="shared" si="4"/>
        <v>6.4602</v>
      </c>
      <c r="D204" s="1">
        <v>0.03929</v>
      </c>
      <c r="E204" s="1">
        <v>0.04628</v>
      </c>
      <c r="F204" s="2">
        <v>3.556E-07</v>
      </c>
      <c r="G204">
        <f t="shared" si="5"/>
        <v>0.03902034319108839</v>
      </c>
    </row>
    <row r="205" spans="2:7" ht="12.75">
      <c r="B205">
        <v>-6.0402</v>
      </c>
      <c r="C205">
        <f t="shared" si="4"/>
        <v>6.0402</v>
      </c>
      <c r="D205" s="1">
        <v>0.04138</v>
      </c>
      <c r="E205" s="1">
        <v>0.04636</v>
      </c>
      <c r="F205" s="2">
        <v>3.649E-07</v>
      </c>
      <c r="G205">
        <f t="shared" si="5"/>
        <v>0.03933126093421949</v>
      </c>
    </row>
    <row r="206" spans="2:7" ht="12.75">
      <c r="B206">
        <v>-5.6202</v>
      </c>
      <c r="C206">
        <f t="shared" si="4"/>
        <v>5.6202</v>
      </c>
      <c r="D206" s="1">
        <v>0.04081</v>
      </c>
      <c r="E206" s="1">
        <v>0.04656</v>
      </c>
      <c r="F206" s="2">
        <v>3.96E-07</v>
      </c>
      <c r="G206">
        <f t="shared" si="5"/>
        <v>0.03976973782738579</v>
      </c>
    </row>
    <row r="207" spans="2:7" ht="12.75">
      <c r="B207">
        <v>-5.2002</v>
      </c>
      <c r="C207">
        <f t="shared" si="4"/>
        <v>5.2002</v>
      </c>
      <c r="D207" s="1">
        <v>0.04118</v>
      </c>
      <c r="E207" s="1">
        <v>0.04705</v>
      </c>
      <c r="F207" s="2">
        <v>4.886E-07</v>
      </c>
      <c r="G207">
        <f t="shared" si="5"/>
        <v>0.04040378776814087</v>
      </c>
    </row>
    <row r="208" spans="2:7" ht="12.75">
      <c r="B208">
        <v>-4.7802</v>
      </c>
      <c r="C208">
        <f t="shared" si="4"/>
        <v>4.7802</v>
      </c>
      <c r="D208" s="1">
        <v>0.04506</v>
      </c>
      <c r="E208" s="1">
        <v>0.04823</v>
      </c>
      <c r="F208" s="2">
        <v>6.217E-07</v>
      </c>
      <c r="G208">
        <f t="shared" si="5"/>
        <v>0.04134753513417446</v>
      </c>
    </row>
    <row r="209" spans="2:7" ht="12.75">
      <c r="B209">
        <v>-4.3602</v>
      </c>
      <c r="C209">
        <f t="shared" si="4"/>
        <v>4.3602</v>
      </c>
      <c r="D209" s="1">
        <v>0.0491</v>
      </c>
      <c r="E209" s="1">
        <v>0.05341</v>
      </c>
      <c r="F209" s="2">
        <v>7.371E-07</v>
      </c>
      <c r="G209">
        <f t="shared" si="5"/>
        <v>0.04280043529244488</v>
      </c>
    </row>
    <row r="210" spans="2:7" ht="12.75">
      <c r="B210">
        <v>-3.9402</v>
      </c>
      <c r="C210">
        <f aca="true" t="shared" si="6" ref="C210:C273">-B210</f>
        <v>3.9402</v>
      </c>
      <c r="D210" s="1">
        <v>0.05517</v>
      </c>
      <c r="E210" s="1">
        <v>0.05766</v>
      </c>
      <c r="F210" s="2">
        <v>1.025E-06</v>
      </c>
      <c r="G210">
        <f aca="true" t="shared" si="7" ref="G210:G273">$C$10/(1+$C$13*(B210*PI()/180)^2)^$C$8+$C$11</f>
        <v>0.045128043537763285</v>
      </c>
    </row>
    <row r="211" spans="2:7" ht="12.75">
      <c r="B211">
        <v>-3.5202</v>
      </c>
      <c r="C211">
        <f t="shared" si="6"/>
        <v>3.5202</v>
      </c>
      <c r="D211" s="1">
        <v>0.04475</v>
      </c>
      <c r="E211" s="1">
        <v>0.02735</v>
      </c>
      <c r="F211" s="2">
        <v>2.365E-05</v>
      </c>
      <c r="G211">
        <f t="shared" si="7"/>
        <v>0.04903900677609935</v>
      </c>
    </row>
    <row r="212" spans="2:7" ht="12.75">
      <c r="B212">
        <v>-3.3712</v>
      </c>
      <c r="C212">
        <f t="shared" si="6"/>
        <v>3.3712</v>
      </c>
      <c r="D212" s="1">
        <v>0.05726</v>
      </c>
      <c r="E212" s="1">
        <v>0.03385</v>
      </c>
      <c r="F212" s="2">
        <v>1.307E-05</v>
      </c>
      <c r="G212">
        <f t="shared" si="7"/>
        <v>0.05104541228248375</v>
      </c>
    </row>
    <row r="213" spans="2:7" ht="12.75">
      <c r="B213">
        <v>-3.2222</v>
      </c>
      <c r="C213">
        <f t="shared" si="6"/>
        <v>3.2222</v>
      </c>
      <c r="D213" s="1">
        <v>0.06001</v>
      </c>
      <c r="E213" s="1">
        <v>0.04372</v>
      </c>
      <c r="F213" s="2">
        <v>1.491E-05</v>
      </c>
      <c r="G213">
        <f t="shared" si="7"/>
        <v>0.05352467406768694</v>
      </c>
    </row>
    <row r="214" spans="2:7" ht="12.75">
      <c r="B214">
        <v>-3.0732</v>
      </c>
      <c r="C214">
        <f t="shared" si="6"/>
        <v>3.0732</v>
      </c>
      <c r="D214" s="1">
        <v>0.05644</v>
      </c>
      <c r="E214" s="1">
        <v>0.06407</v>
      </c>
      <c r="F214" s="2">
        <v>1.621E-05</v>
      </c>
      <c r="G214">
        <f t="shared" si="7"/>
        <v>0.05661558897777147</v>
      </c>
    </row>
    <row r="215" spans="2:7" ht="12.75">
      <c r="B215">
        <v>-2.9242</v>
      </c>
      <c r="C215">
        <f t="shared" si="6"/>
        <v>2.9242</v>
      </c>
      <c r="D215" s="1">
        <v>0.05401</v>
      </c>
      <c r="E215" s="1">
        <v>0.07302</v>
      </c>
      <c r="F215" s="2">
        <v>1.804E-05</v>
      </c>
      <c r="G215">
        <f t="shared" si="7"/>
        <v>0.06050630417728359</v>
      </c>
    </row>
    <row r="216" spans="2:7" ht="12.75">
      <c r="B216">
        <v>-2.7752</v>
      </c>
      <c r="C216">
        <f t="shared" si="6"/>
        <v>2.7752</v>
      </c>
      <c r="D216" s="1">
        <v>0.06148</v>
      </c>
      <c r="E216" s="1">
        <v>0.07654</v>
      </c>
      <c r="F216" s="2">
        <v>1.944E-05</v>
      </c>
      <c r="G216">
        <f t="shared" si="7"/>
        <v>0.06545513868619325</v>
      </c>
    </row>
    <row r="217" spans="2:7" ht="12.75">
      <c r="B217">
        <v>-2.6262</v>
      </c>
      <c r="C217">
        <f t="shared" si="6"/>
        <v>2.6262</v>
      </c>
      <c r="D217" s="1">
        <v>0.0841</v>
      </c>
      <c r="E217" s="1">
        <v>0.09865</v>
      </c>
      <c r="F217" s="2">
        <v>2.123E-05</v>
      </c>
      <c r="G217">
        <f t="shared" si="7"/>
        <v>0.07182166100873355</v>
      </c>
    </row>
    <row r="218" spans="2:7" ht="12.75">
      <c r="B218">
        <v>-2.4772</v>
      </c>
      <c r="C218">
        <f t="shared" si="6"/>
        <v>2.4772</v>
      </c>
      <c r="D218" s="1">
        <v>0.1221</v>
      </c>
      <c r="E218" s="1">
        <v>0.1046</v>
      </c>
      <c r="F218" s="2">
        <v>2.276E-05</v>
      </c>
      <c r="G218">
        <f t="shared" si="7"/>
        <v>0.0801138398205338</v>
      </c>
    </row>
    <row r="219" spans="2:7" ht="12.75">
      <c r="B219">
        <v>-2.3282</v>
      </c>
      <c r="C219">
        <f t="shared" si="6"/>
        <v>2.3282</v>
      </c>
      <c r="D219" s="1">
        <v>0.1153</v>
      </c>
      <c r="E219" s="1">
        <v>0.09375</v>
      </c>
      <c r="F219" s="2">
        <v>2.479E-05</v>
      </c>
      <c r="G219">
        <f t="shared" si="7"/>
        <v>0.09106083487594638</v>
      </c>
    </row>
    <row r="220" spans="2:7" ht="12.75">
      <c r="B220">
        <v>-2.1792</v>
      </c>
      <c r="C220">
        <f t="shared" si="6"/>
        <v>2.1792</v>
      </c>
      <c r="D220" s="1">
        <v>0.09997</v>
      </c>
      <c r="E220" s="1">
        <v>0.08302</v>
      </c>
      <c r="F220" s="2">
        <v>2.644E-05</v>
      </c>
      <c r="G220">
        <f t="shared" si="7"/>
        <v>0.10572745634494499</v>
      </c>
    </row>
    <row r="221" spans="2:7" ht="12.75">
      <c r="B221">
        <v>-2.0302</v>
      </c>
      <c r="C221">
        <f t="shared" si="6"/>
        <v>2.0302</v>
      </c>
      <c r="D221" s="1">
        <v>0.09973</v>
      </c>
      <c r="E221" s="1">
        <v>0.1327</v>
      </c>
      <c r="F221" s="2">
        <v>2.79E-05</v>
      </c>
      <c r="G221">
        <f t="shared" si="7"/>
        <v>0.12569765243763464</v>
      </c>
    </row>
    <row r="222" spans="2:7" ht="12.75">
      <c r="B222">
        <v>-1.8812</v>
      </c>
      <c r="C222">
        <f t="shared" si="6"/>
        <v>1.8812</v>
      </c>
      <c r="D222" s="1">
        <v>0.1365</v>
      </c>
      <c r="E222" s="1">
        <v>0.2447</v>
      </c>
      <c r="F222" s="2">
        <v>3.236E-05</v>
      </c>
      <c r="G222">
        <f t="shared" si="7"/>
        <v>0.15337459467786319</v>
      </c>
    </row>
    <row r="223" spans="2:7" ht="12.75">
      <c r="B223">
        <v>-1.7322</v>
      </c>
      <c r="C223">
        <f t="shared" si="6"/>
        <v>1.7322</v>
      </c>
      <c r="D223" s="1">
        <v>0.1746</v>
      </c>
      <c r="E223" s="1">
        <v>0.3232</v>
      </c>
      <c r="F223" s="2">
        <v>6.713E-05</v>
      </c>
      <c r="G223">
        <f t="shared" si="7"/>
        <v>0.19248148550196365</v>
      </c>
    </row>
    <row r="224" spans="2:7" ht="12.75">
      <c r="B224">
        <v>-1.5832</v>
      </c>
      <c r="C224">
        <f t="shared" si="6"/>
        <v>1.5832</v>
      </c>
      <c r="D224" s="1">
        <v>0.2135</v>
      </c>
      <c r="E224" s="1">
        <v>0.4091</v>
      </c>
      <c r="F224" s="2">
        <v>0.0005059</v>
      </c>
      <c r="G224">
        <f t="shared" si="7"/>
        <v>0.24891390718349934</v>
      </c>
    </row>
    <row r="225" spans="2:7" ht="12.75">
      <c r="B225">
        <v>-1.4342</v>
      </c>
      <c r="C225">
        <f t="shared" si="6"/>
        <v>1.4342</v>
      </c>
      <c r="D225" s="1">
        <v>0.2273</v>
      </c>
      <c r="E225" s="1">
        <v>0.403</v>
      </c>
      <c r="F225" s="2">
        <v>0.001089</v>
      </c>
      <c r="G225">
        <f t="shared" si="7"/>
        <v>0.3322158999113154</v>
      </c>
    </row>
    <row r="226" spans="2:7" ht="12.75">
      <c r="B226">
        <v>-1.2852</v>
      </c>
      <c r="C226">
        <f t="shared" si="6"/>
        <v>1.2852</v>
      </c>
      <c r="D226" s="1">
        <v>0.2779</v>
      </c>
      <c r="E226" s="1">
        <v>0.1969</v>
      </c>
      <c r="F226" s="2">
        <v>0.002711</v>
      </c>
      <c r="G226">
        <f t="shared" si="7"/>
        <v>0.4581670775409374</v>
      </c>
    </row>
    <row r="227" spans="2:7" ht="12.75">
      <c r="B227">
        <v>-1.2442</v>
      </c>
      <c r="C227">
        <f t="shared" si="6"/>
        <v>1.2442</v>
      </c>
      <c r="D227" s="1">
        <v>0.219</v>
      </c>
      <c r="E227" s="1">
        <v>0.3096</v>
      </c>
      <c r="F227" s="2">
        <v>0.004292</v>
      </c>
      <c r="G227">
        <f t="shared" si="7"/>
        <v>0.5034765820656153</v>
      </c>
    </row>
    <row r="228" spans="2:7" ht="12.75">
      <c r="B228">
        <v>-1.2032</v>
      </c>
      <c r="C228">
        <f t="shared" si="6"/>
        <v>1.2032</v>
      </c>
      <c r="D228" s="1">
        <v>0.2064</v>
      </c>
      <c r="E228" s="1">
        <v>0.5714</v>
      </c>
      <c r="F228" s="2">
        <v>0.00462</v>
      </c>
      <c r="G228">
        <f t="shared" si="7"/>
        <v>0.5546714617229285</v>
      </c>
    </row>
    <row r="229" spans="2:7" ht="12.75">
      <c r="B229">
        <v>-1.1622</v>
      </c>
      <c r="C229">
        <f t="shared" si="6"/>
        <v>1.1622</v>
      </c>
      <c r="D229" s="1">
        <v>0.2983</v>
      </c>
      <c r="E229" s="1">
        <v>0.8296</v>
      </c>
      <c r="F229" s="2">
        <v>0.005013</v>
      </c>
      <c r="G229">
        <f t="shared" si="7"/>
        <v>0.6126202087429586</v>
      </c>
    </row>
    <row r="230" spans="2:7" ht="12.75">
      <c r="B230">
        <v>-1.1212</v>
      </c>
      <c r="C230">
        <f t="shared" si="6"/>
        <v>1.1212</v>
      </c>
      <c r="D230" s="1">
        <v>0.3296</v>
      </c>
      <c r="E230" s="1">
        <v>1.004</v>
      </c>
      <c r="F230" s="2">
        <v>0.008577</v>
      </c>
      <c r="G230">
        <f t="shared" si="7"/>
        <v>0.6783282185857709</v>
      </c>
    </row>
    <row r="231" spans="2:7" ht="12.75">
      <c r="B231">
        <v>-1.0802</v>
      </c>
      <c r="C231">
        <f t="shared" si="6"/>
        <v>1.0802</v>
      </c>
      <c r="D231" s="1">
        <v>0.2473</v>
      </c>
      <c r="E231" s="1">
        <v>1.083</v>
      </c>
      <c r="F231" s="2">
        <v>0.01001</v>
      </c>
      <c r="G231">
        <f t="shared" si="7"/>
        <v>0.752958686625684</v>
      </c>
    </row>
    <row r="232" spans="2:7" ht="12.75">
      <c r="B232">
        <v>-1.0392</v>
      </c>
      <c r="C232">
        <f t="shared" si="6"/>
        <v>1.0392</v>
      </c>
      <c r="D232" s="1">
        <v>0.2686</v>
      </c>
      <c r="E232" s="1">
        <v>1.288</v>
      </c>
      <c r="F232" s="2">
        <v>0.0115</v>
      </c>
      <c r="G232">
        <f t="shared" si="7"/>
        <v>0.8378557843792253</v>
      </c>
    </row>
    <row r="233" spans="2:7" ht="12.75">
      <c r="B233">
        <v>-0.9982</v>
      </c>
      <c r="C233">
        <f t="shared" si="6"/>
        <v>0.9982</v>
      </c>
      <c r="D233" s="1">
        <v>0.4423</v>
      </c>
      <c r="E233" s="1">
        <v>1.64</v>
      </c>
      <c r="F233" s="2">
        <v>0.016</v>
      </c>
      <c r="G233">
        <f t="shared" si="7"/>
        <v>0.9345698293644369</v>
      </c>
    </row>
    <row r="234" spans="2:7" ht="12.75">
      <c r="B234">
        <v>-0.9572</v>
      </c>
      <c r="C234">
        <f t="shared" si="6"/>
        <v>0.9572</v>
      </c>
      <c r="D234" s="1">
        <v>1.017</v>
      </c>
      <c r="E234" s="1">
        <v>1.928</v>
      </c>
      <c r="F234" s="2">
        <v>0.02279</v>
      </c>
      <c r="G234">
        <f t="shared" si="7"/>
        <v>1.0448838012553368</v>
      </c>
    </row>
    <row r="235" spans="2:7" ht="12.75">
      <c r="B235">
        <v>-0.9162</v>
      </c>
      <c r="C235">
        <f t="shared" si="6"/>
        <v>0.9162</v>
      </c>
      <c r="D235" s="1">
        <v>1.557</v>
      </c>
      <c r="E235" s="1">
        <v>1.867</v>
      </c>
      <c r="F235" s="2">
        <v>0.03125</v>
      </c>
      <c r="G235">
        <f t="shared" si="7"/>
        <v>1.1708400078228538</v>
      </c>
    </row>
    <row r="236" spans="2:7" ht="12.75">
      <c r="B236">
        <v>-0.8752</v>
      </c>
      <c r="C236">
        <f t="shared" si="6"/>
        <v>0.8752</v>
      </c>
      <c r="D236" s="1">
        <v>1.496</v>
      </c>
      <c r="E236" s="1">
        <v>1.675</v>
      </c>
      <c r="F236" s="2">
        <v>0.05507</v>
      </c>
      <c r="G236">
        <f t="shared" si="7"/>
        <v>1.3147648951499524</v>
      </c>
    </row>
    <row r="237" spans="2:7" ht="12.75">
      <c r="B237">
        <v>-0.8342</v>
      </c>
      <c r="C237">
        <f t="shared" si="6"/>
        <v>0.8342</v>
      </c>
      <c r="D237" s="1">
        <v>1.128</v>
      </c>
      <c r="E237" s="1">
        <v>1.769</v>
      </c>
      <c r="F237" s="2">
        <v>0.06511</v>
      </c>
      <c r="G237">
        <f t="shared" si="7"/>
        <v>1.4792888387284837</v>
      </c>
    </row>
    <row r="238" spans="2:7" ht="12.75">
      <c r="B238">
        <v>-0.7932</v>
      </c>
      <c r="C238">
        <f t="shared" si="6"/>
        <v>0.7932</v>
      </c>
      <c r="D238" s="1">
        <v>0.8889</v>
      </c>
      <c r="E238" s="1">
        <v>2.062</v>
      </c>
      <c r="F238" s="2">
        <v>0.06067</v>
      </c>
      <c r="G238">
        <f t="shared" si="7"/>
        <v>1.6673561434182194</v>
      </c>
    </row>
    <row r="239" spans="2:7" ht="12.75">
      <c r="B239">
        <v>-0.7522</v>
      </c>
      <c r="C239">
        <f t="shared" si="6"/>
        <v>0.7522</v>
      </c>
      <c r="D239" s="1">
        <v>0.9666</v>
      </c>
      <c r="E239" s="1">
        <v>1.652</v>
      </c>
      <c r="F239" s="2">
        <v>0.2434</v>
      </c>
      <c r="G239">
        <f t="shared" si="7"/>
        <v>1.8822183193883515</v>
      </c>
    </row>
    <row r="240" spans="2:7" ht="12.75">
      <c r="B240">
        <v>-0.7112</v>
      </c>
      <c r="C240">
        <f t="shared" si="6"/>
        <v>0.7112</v>
      </c>
      <c r="D240" s="1">
        <v>1.394</v>
      </c>
      <c r="E240" s="1">
        <v>1.31</v>
      </c>
      <c r="F240" s="2">
        <v>0.4035</v>
      </c>
      <c r="G240">
        <f t="shared" si="7"/>
        <v>2.127400916480272</v>
      </c>
    </row>
    <row r="241" spans="2:7" ht="12.75">
      <c r="B241">
        <v>-0.6702</v>
      </c>
      <c r="C241">
        <f t="shared" si="6"/>
        <v>0.6702</v>
      </c>
      <c r="D241" s="1">
        <v>1.757</v>
      </c>
      <c r="E241" s="1">
        <v>2.023</v>
      </c>
      <c r="F241" s="2">
        <v>0.6605</v>
      </c>
      <c r="G241">
        <f t="shared" si="7"/>
        <v>2.406630805557136</v>
      </c>
    </row>
    <row r="242" spans="2:7" ht="12.75">
      <c r="B242">
        <v>-0.6292</v>
      </c>
      <c r="C242">
        <f t="shared" si="6"/>
        <v>0.6292</v>
      </c>
      <c r="D242" s="1">
        <v>2.062</v>
      </c>
      <c r="E242" s="1">
        <v>5.689</v>
      </c>
      <c r="F242" s="2">
        <v>0.617</v>
      </c>
      <c r="G242">
        <f t="shared" si="7"/>
        <v>2.7237069895772277</v>
      </c>
    </row>
    <row r="243" spans="2:7" ht="12.75">
      <c r="B243">
        <v>-0.5882</v>
      </c>
      <c r="C243">
        <f t="shared" si="6"/>
        <v>0.5882</v>
      </c>
      <c r="D243" s="1">
        <v>1.99</v>
      </c>
      <c r="E243" s="1">
        <v>6.887</v>
      </c>
      <c r="F243" s="2">
        <v>0.4239</v>
      </c>
      <c r="G243">
        <f t="shared" si="7"/>
        <v>3.0822943383645027</v>
      </c>
    </row>
    <row r="244" spans="2:7" ht="12.75">
      <c r="B244">
        <v>-0.5472</v>
      </c>
      <c r="C244">
        <f t="shared" si="6"/>
        <v>0.5472</v>
      </c>
      <c r="D244" s="1">
        <v>1.693</v>
      </c>
      <c r="E244" s="1">
        <v>7.082</v>
      </c>
      <c r="F244" s="2">
        <v>0.383</v>
      </c>
      <c r="G244">
        <f t="shared" si="7"/>
        <v>3.485617135112688</v>
      </c>
    </row>
    <row r="245" spans="2:7" ht="12.75">
      <c r="B245">
        <v>-0.5062</v>
      </c>
      <c r="C245">
        <f t="shared" si="6"/>
        <v>0.5062</v>
      </c>
      <c r="D245" s="1">
        <v>1.277</v>
      </c>
      <c r="E245" s="1">
        <v>4.727</v>
      </c>
      <c r="F245" s="2">
        <v>0.6893</v>
      </c>
      <c r="G245">
        <f t="shared" si="7"/>
        <v>3.936029836903184</v>
      </c>
    </row>
    <row r="246" spans="2:7" ht="12.75">
      <c r="B246">
        <v>-0.4652</v>
      </c>
      <c r="C246">
        <f t="shared" si="6"/>
        <v>0.4652</v>
      </c>
      <c r="D246" s="1">
        <v>0.9387</v>
      </c>
      <c r="E246" s="1">
        <v>2.539</v>
      </c>
      <c r="F246" s="2">
        <v>4.974</v>
      </c>
      <c r="G246">
        <f t="shared" si="7"/>
        <v>4.434448772308366</v>
      </c>
    </row>
    <row r="247" spans="2:7" ht="12.75">
      <c r="B247">
        <v>-0.4242</v>
      </c>
      <c r="C247">
        <f t="shared" si="6"/>
        <v>0.4242</v>
      </c>
      <c r="D247" s="1">
        <v>0.7967</v>
      </c>
      <c r="E247" s="1">
        <v>4.167</v>
      </c>
      <c r="F247" s="2">
        <v>27.73</v>
      </c>
      <c r="G247">
        <f t="shared" si="7"/>
        <v>4.9796442907106115</v>
      </c>
    </row>
    <row r="248" spans="2:7" ht="12.75">
      <c r="B248">
        <v>-0.3832</v>
      </c>
      <c r="C248">
        <f t="shared" si="6"/>
        <v>0.3832</v>
      </c>
      <c r="D248" s="1">
        <v>1.4</v>
      </c>
      <c r="E248" s="1">
        <v>8.107</v>
      </c>
      <c r="F248" s="2">
        <v>191.9</v>
      </c>
      <c r="G248">
        <f t="shared" si="7"/>
        <v>5.567422038059541</v>
      </c>
    </row>
    <row r="249" spans="2:7" ht="12.75">
      <c r="B249">
        <v>-0.3422</v>
      </c>
      <c r="C249">
        <f t="shared" si="6"/>
        <v>0.3422</v>
      </c>
      <c r="D249" s="1">
        <v>2.891</v>
      </c>
      <c r="E249" s="1">
        <v>12.66</v>
      </c>
      <c r="F249" s="2">
        <v>758.5</v>
      </c>
      <c r="G249">
        <f t="shared" si="7"/>
        <v>6.189767060592224</v>
      </c>
    </row>
    <row r="250" spans="2:7" ht="12.75">
      <c r="B250">
        <v>-0.3312</v>
      </c>
      <c r="C250">
        <f t="shared" si="6"/>
        <v>0.3312</v>
      </c>
      <c r="D250" s="1">
        <v>3.611</v>
      </c>
      <c r="E250" s="1">
        <v>14.51</v>
      </c>
      <c r="F250" s="2">
        <v>1098</v>
      </c>
      <c r="G250">
        <f t="shared" si="7"/>
        <v>6.361115445394088</v>
      </c>
    </row>
    <row r="251" spans="2:7" ht="12.75">
      <c r="B251">
        <v>-0.3202</v>
      </c>
      <c r="C251">
        <f t="shared" si="6"/>
        <v>0.3202</v>
      </c>
      <c r="D251" s="1">
        <v>4.333</v>
      </c>
      <c r="E251" s="1">
        <v>14.73</v>
      </c>
      <c r="F251" s="2">
        <v>1570</v>
      </c>
      <c r="G251">
        <f t="shared" si="7"/>
        <v>6.533769712507572</v>
      </c>
    </row>
    <row r="252" spans="2:7" ht="12.75">
      <c r="B252">
        <v>-0.3092</v>
      </c>
      <c r="C252">
        <f t="shared" si="6"/>
        <v>0.3092</v>
      </c>
      <c r="D252" s="1">
        <v>4.537</v>
      </c>
      <c r="E252" s="1">
        <v>15.63</v>
      </c>
      <c r="F252" s="2">
        <v>2076</v>
      </c>
      <c r="G252">
        <f t="shared" si="7"/>
        <v>6.707398838412204</v>
      </c>
    </row>
    <row r="253" spans="2:7" ht="12.75">
      <c r="B253">
        <v>-0.2982</v>
      </c>
      <c r="C253">
        <f t="shared" si="6"/>
        <v>0.2982</v>
      </c>
      <c r="D253" s="1">
        <v>4.663</v>
      </c>
      <c r="E253" s="1">
        <v>15.74</v>
      </c>
      <c r="F253" s="2">
        <v>2653</v>
      </c>
      <c r="G253">
        <f t="shared" si="7"/>
        <v>6.881644849396065</v>
      </c>
    </row>
    <row r="254" spans="2:7" ht="12.75">
      <c r="B254">
        <v>-0.2872</v>
      </c>
      <c r="C254">
        <f t="shared" si="6"/>
        <v>0.2872</v>
      </c>
      <c r="D254" s="1">
        <v>4.909</v>
      </c>
      <c r="E254" s="1">
        <v>15.41</v>
      </c>
      <c r="F254" s="2">
        <v>3692</v>
      </c>
      <c r="G254">
        <f t="shared" si="7"/>
        <v>7.056123005966858</v>
      </c>
    </row>
    <row r="255" spans="2:7" ht="12.75">
      <c r="B255">
        <v>-0.2762</v>
      </c>
      <c r="C255">
        <f t="shared" si="6"/>
        <v>0.2762</v>
      </c>
      <c r="D255" s="1">
        <v>4.907</v>
      </c>
      <c r="E255" s="1">
        <v>15.42</v>
      </c>
      <c r="F255" s="2">
        <v>3783</v>
      </c>
      <c r="G255">
        <f t="shared" si="7"/>
        <v>7.2304222644582365</v>
      </c>
    </row>
    <row r="256" spans="2:7" ht="12.75">
      <c r="B256">
        <v>-0.2652</v>
      </c>
      <c r="C256">
        <f t="shared" si="6"/>
        <v>0.2652</v>
      </c>
      <c r="D256" s="1">
        <v>4.864</v>
      </c>
      <c r="E256" s="1">
        <v>15.47</v>
      </c>
      <c r="F256" s="2">
        <v>4480</v>
      </c>
      <c r="G256">
        <f t="shared" si="7"/>
        <v>7.404106039763467</v>
      </c>
    </row>
    <row r="257" spans="2:7" ht="12.75">
      <c r="B257">
        <v>-0.2542</v>
      </c>
      <c r="C257">
        <f t="shared" si="6"/>
        <v>0.2542</v>
      </c>
      <c r="D257" s="1">
        <v>4.431</v>
      </c>
      <c r="E257" s="1">
        <v>13.81</v>
      </c>
      <c r="F257" s="2">
        <v>5251</v>
      </c>
      <c r="G257">
        <f t="shared" si="7"/>
        <v>7.576713290796012</v>
      </c>
    </row>
    <row r="258" spans="2:7" ht="12.75">
      <c r="B258">
        <v>-0.2432</v>
      </c>
      <c r="C258">
        <f t="shared" si="6"/>
        <v>0.2432</v>
      </c>
      <c r="D258" s="1">
        <v>4.05</v>
      </c>
      <c r="E258" s="1">
        <v>13.05</v>
      </c>
      <c r="F258" s="2">
        <v>5954</v>
      </c>
      <c r="G258">
        <f t="shared" si="7"/>
        <v>7.747759947155644</v>
      </c>
    </row>
    <row r="259" spans="2:7" ht="12.75">
      <c r="B259">
        <v>-0.2322</v>
      </c>
      <c r="C259">
        <f t="shared" si="6"/>
        <v>0.2322</v>
      </c>
      <c r="D259" s="1">
        <v>3.881</v>
      </c>
      <c r="E259" s="1">
        <v>12.82</v>
      </c>
      <c r="F259" s="2">
        <v>6532</v>
      </c>
      <c r="G259">
        <f t="shared" si="7"/>
        <v>7.91674069153977</v>
      </c>
    </row>
    <row r="260" spans="2:7" ht="12.75">
      <c r="B260">
        <v>-0.2212</v>
      </c>
      <c r="C260">
        <f t="shared" si="6"/>
        <v>0.2212</v>
      </c>
      <c r="D260" s="1">
        <v>3.6</v>
      </c>
      <c r="E260" s="1">
        <v>11.86</v>
      </c>
      <c r="F260" s="2">
        <v>7188</v>
      </c>
      <c r="G260">
        <f t="shared" si="7"/>
        <v>8.083131107676103</v>
      </c>
    </row>
    <row r="261" spans="2:7" ht="12.75">
      <c r="B261">
        <v>-0.2102</v>
      </c>
      <c r="C261">
        <f t="shared" si="6"/>
        <v>0.2102</v>
      </c>
      <c r="D261" s="1">
        <v>3.061</v>
      </c>
      <c r="E261" s="1">
        <v>8.18</v>
      </c>
      <c r="F261" s="2">
        <v>7733</v>
      </c>
      <c r="G261">
        <f t="shared" si="7"/>
        <v>8.246390197984358</v>
      </c>
    </row>
    <row r="262" spans="2:7" ht="12.75">
      <c r="B262">
        <v>-0.1992</v>
      </c>
      <c r="C262">
        <f t="shared" si="6"/>
        <v>0.1992</v>
      </c>
      <c r="D262" s="1">
        <v>2.773</v>
      </c>
      <c r="E262" s="1">
        <v>8.717</v>
      </c>
      <c r="F262" s="2">
        <v>8190</v>
      </c>
      <c r="G262">
        <f t="shared" si="7"/>
        <v>8.405963268851655</v>
      </c>
    </row>
    <row r="263" spans="2:7" ht="12.75">
      <c r="B263">
        <v>-0.1882</v>
      </c>
      <c r="C263">
        <f t="shared" si="6"/>
        <v>0.1882</v>
      </c>
      <c r="D263" s="1">
        <v>2.371</v>
      </c>
      <c r="E263" s="1">
        <v>6.374</v>
      </c>
      <c r="F263" s="2">
        <v>8674</v>
      </c>
      <c r="G263">
        <f t="shared" si="7"/>
        <v>8.5612851744119</v>
      </c>
    </row>
    <row r="264" spans="2:7" ht="12.75">
      <c r="B264">
        <v>-0.1772</v>
      </c>
      <c r="C264">
        <f t="shared" si="6"/>
        <v>0.1772</v>
      </c>
      <c r="D264" s="1">
        <v>1.968</v>
      </c>
      <c r="E264" s="1">
        <v>4.988</v>
      </c>
      <c r="F264" s="2">
        <v>9199</v>
      </c>
      <c r="G264">
        <f t="shared" si="7"/>
        <v>8.711783902171511</v>
      </c>
    </row>
    <row r="265" spans="2:7" ht="12.75">
      <c r="B265">
        <v>-0.1662</v>
      </c>
      <c r="C265">
        <f t="shared" si="6"/>
        <v>0.1662</v>
      </c>
      <c r="D265" s="1">
        <v>1.403</v>
      </c>
      <c r="E265" s="1">
        <v>4.964</v>
      </c>
      <c r="F265" s="2">
        <v>9780</v>
      </c>
      <c r="G265">
        <f t="shared" si="7"/>
        <v>8.856884475875383</v>
      </c>
    </row>
    <row r="266" spans="2:7" ht="12.75">
      <c r="B266">
        <v>-0.1552</v>
      </c>
      <c r="C266">
        <f t="shared" si="6"/>
        <v>0.1552</v>
      </c>
      <c r="D266" s="1">
        <v>0.7812</v>
      </c>
      <c r="E266" s="1">
        <v>4.384</v>
      </c>
      <c r="F266" s="2">
        <v>10470</v>
      </c>
      <c r="G266">
        <f t="shared" si="7"/>
        <v>8.996013142844042</v>
      </c>
    </row>
    <row r="267" spans="2:7" ht="12.75">
      <c r="B267">
        <v>-0.1442</v>
      </c>
      <c r="C267">
        <f t="shared" si="6"/>
        <v>0.1442</v>
      </c>
      <c r="D267" s="1">
        <v>0.5808</v>
      </c>
      <c r="E267" s="1">
        <v>4.222</v>
      </c>
      <c r="F267" s="2">
        <v>11080</v>
      </c>
      <c r="G267">
        <f t="shared" si="7"/>
        <v>9.128601804852503</v>
      </c>
    </row>
    <row r="268" spans="2:7" ht="12.75">
      <c r="B268">
        <v>-0.1332</v>
      </c>
      <c r="C268">
        <f t="shared" si="6"/>
        <v>0.1332</v>
      </c>
      <c r="D268" s="1">
        <v>0.4349</v>
      </c>
      <c r="E268" s="1">
        <v>3.687</v>
      </c>
      <c r="F268" s="2">
        <v>11850</v>
      </c>
      <c r="G268">
        <f t="shared" si="7"/>
        <v>9.254092643704297</v>
      </c>
    </row>
    <row r="269" spans="2:7" ht="12.75">
      <c r="B269">
        <v>-0.1222</v>
      </c>
      <c r="C269">
        <f t="shared" si="6"/>
        <v>0.1222</v>
      </c>
      <c r="D269" s="1">
        <v>0.8132</v>
      </c>
      <c r="E269" s="1">
        <v>4.197</v>
      </c>
      <c r="F269" s="2">
        <v>12640</v>
      </c>
      <c r="G269">
        <f t="shared" si="7"/>
        <v>9.371942885240514</v>
      </c>
    </row>
    <row r="270" spans="2:7" ht="12.75">
      <c r="B270">
        <v>-0.1112</v>
      </c>
      <c r="C270">
        <f t="shared" si="6"/>
        <v>0.1112</v>
      </c>
      <c r="D270" s="1">
        <v>2.186</v>
      </c>
      <c r="E270" s="1">
        <v>4.166</v>
      </c>
      <c r="F270" s="2">
        <v>13420</v>
      </c>
      <c r="G270">
        <f t="shared" si="7"/>
        <v>9.48162963888107</v>
      </c>
    </row>
    <row r="271" spans="2:7" ht="12.75">
      <c r="B271">
        <v>-0.1002</v>
      </c>
      <c r="C271">
        <f t="shared" si="6"/>
        <v>0.1002</v>
      </c>
      <c r="D271" s="1">
        <v>3.474</v>
      </c>
      <c r="E271" s="1">
        <v>5.517</v>
      </c>
      <c r="F271" s="2">
        <v>14180</v>
      </c>
      <c r="G271">
        <f t="shared" si="7"/>
        <v>9.5826547441905</v>
      </c>
    </row>
    <row r="272" spans="2:7" ht="12.75">
      <c r="B272">
        <v>-0.0892</v>
      </c>
      <c r="C272">
        <f t="shared" si="6"/>
        <v>0.0892</v>
      </c>
      <c r="D272" s="1">
        <v>7.076</v>
      </c>
      <c r="E272" s="1">
        <v>7.103</v>
      </c>
      <c r="F272" s="2">
        <v>14890</v>
      </c>
      <c r="G272">
        <f t="shared" si="7"/>
        <v>9.674549551646273</v>
      </c>
    </row>
    <row r="273" spans="2:7" ht="12.75">
      <c r="B273">
        <v>-0.0782</v>
      </c>
      <c r="C273">
        <f t="shared" si="6"/>
        <v>0.0782</v>
      </c>
      <c r="D273" s="1">
        <v>9.168</v>
      </c>
      <c r="E273" s="1">
        <v>9.559</v>
      </c>
      <c r="F273" s="2">
        <v>15330</v>
      </c>
      <c r="G273">
        <f t="shared" si="7"/>
        <v>9.75687956199134</v>
      </c>
    </row>
    <row r="274" spans="2:7" ht="12.75">
      <c r="B274">
        <v>-0.0672</v>
      </c>
      <c r="C274">
        <f aca="true" t="shared" si="8" ref="C274:C280">-B274</f>
        <v>0.0672</v>
      </c>
      <c r="D274" s="1">
        <v>14.03</v>
      </c>
      <c r="E274" s="1">
        <v>10.49</v>
      </c>
      <c r="F274" s="2">
        <v>15680</v>
      </c>
      <c r="G274">
        <f aca="true" t="shared" si="9" ref="G274:G280">$C$10/(1+$C$13*(B274*PI()/180)^2)^$C$8+$C$11</f>
        <v>9.829248847464028</v>
      </c>
    </row>
    <row r="275" spans="2:7" ht="12.75">
      <c r="B275">
        <v>-0.0562</v>
      </c>
      <c r="C275">
        <f t="shared" si="8"/>
        <v>0.0562</v>
      </c>
      <c r="D275" s="1">
        <v>18.19</v>
      </c>
      <c r="E275" s="1">
        <v>13.47</v>
      </c>
      <c r="F275" s="2">
        <v>15900</v>
      </c>
      <c r="G275">
        <f t="shared" si="9"/>
        <v>9.891304178958109</v>
      </c>
    </row>
    <row r="276" spans="2:7" ht="12.75">
      <c r="B276">
        <v>-0.0452</v>
      </c>
      <c r="C276">
        <f t="shared" si="8"/>
        <v>0.0452</v>
      </c>
      <c r="D276" s="1">
        <v>22.31</v>
      </c>
      <c r="E276" s="1">
        <v>16.41</v>
      </c>
      <c r="F276" s="2">
        <v>15920</v>
      </c>
      <c r="G276">
        <f t="shared" si="9"/>
        <v>9.94273878585553</v>
      </c>
    </row>
    <row r="277" spans="2:7" ht="12.75">
      <c r="B277">
        <v>-0.0342</v>
      </c>
      <c r="C277">
        <f t="shared" si="8"/>
        <v>0.0342</v>
      </c>
      <c r="D277" s="1">
        <v>28.45</v>
      </c>
      <c r="E277" s="1">
        <v>19.96</v>
      </c>
      <c r="F277" s="2">
        <v>15920</v>
      </c>
      <c r="G277">
        <f t="shared" si="9"/>
        <v>9.983295679909153</v>
      </c>
    </row>
    <row r="278" spans="2:7" ht="12.75">
      <c r="B278">
        <v>-0.0232</v>
      </c>
      <c r="C278">
        <f t="shared" si="8"/>
        <v>0.0232</v>
      </c>
      <c r="D278" s="1">
        <v>32.9</v>
      </c>
      <c r="E278" s="1">
        <v>22.43</v>
      </c>
      <c r="F278" s="2">
        <v>15980</v>
      </c>
      <c r="G278">
        <f t="shared" si="9"/>
        <v>10.012770481077329</v>
      </c>
    </row>
    <row r="279" spans="2:7" ht="12.75">
      <c r="B279">
        <v>-0.0122</v>
      </c>
      <c r="C279">
        <f t="shared" si="8"/>
        <v>0.0122</v>
      </c>
      <c r="D279" s="1">
        <v>36.2</v>
      </c>
      <c r="E279" s="1">
        <v>23.01</v>
      </c>
      <c r="F279" s="2">
        <v>15900</v>
      </c>
      <c r="G279">
        <f t="shared" si="9"/>
        <v>10.031013691497968</v>
      </c>
    </row>
    <row r="280" spans="2:7" ht="12.75">
      <c r="B280">
        <v>-0.0012</v>
      </c>
      <c r="C280">
        <f t="shared" si="8"/>
        <v>0.0012</v>
      </c>
      <c r="D280" s="1">
        <v>36.51</v>
      </c>
      <c r="E280" s="1">
        <v>23</v>
      </c>
      <c r="F280" s="2">
        <v>15940</v>
      </c>
      <c r="G280">
        <f t="shared" si="9"/>
        <v>10.037932373638942</v>
      </c>
    </row>
    <row r="281" spans="2:6" ht="12.75">
      <c r="B281">
        <v>0.0098</v>
      </c>
      <c r="D281" s="1">
        <v>35.8</v>
      </c>
      <c r="E281" s="1">
        <v>22.27</v>
      </c>
      <c r="F281" s="2">
        <v>15940</v>
      </c>
    </row>
    <row r="282" spans="2:7" ht="12.75">
      <c r="B282">
        <v>0.0208</v>
      </c>
      <c r="D282" s="1">
        <v>34.73</v>
      </c>
      <c r="E282" s="1">
        <v>21.04</v>
      </c>
      <c r="F282" s="2">
        <v>15940</v>
      </c>
      <c r="G282">
        <f aca="true" t="shared" si="10" ref="G282:G288">$B$10/(1+$B$13*(B282*PI()/180)^2)^$B$8+$B$11</f>
        <v>10.029462109975652</v>
      </c>
    </row>
    <row r="283" spans="2:7" ht="12.75">
      <c r="B283">
        <v>0.0318</v>
      </c>
      <c r="D283" s="1">
        <v>31.04</v>
      </c>
      <c r="E283" s="1">
        <v>19.38</v>
      </c>
      <c r="F283" s="2">
        <v>15830</v>
      </c>
      <c r="G283">
        <f t="shared" si="10"/>
        <v>10.008738730645703</v>
      </c>
    </row>
    <row r="284" spans="2:7" ht="12.75">
      <c r="B284">
        <v>0.0428</v>
      </c>
      <c r="D284" s="1">
        <v>27.94</v>
      </c>
      <c r="E284" s="1">
        <v>18.45</v>
      </c>
      <c r="F284" s="2">
        <v>15560</v>
      </c>
      <c r="G284">
        <f t="shared" si="10"/>
        <v>9.979458239627021</v>
      </c>
    </row>
    <row r="285" spans="2:7" ht="12.75">
      <c r="B285">
        <v>0.0538</v>
      </c>
      <c r="D285" s="1">
        <v>24.75</v>
      </c>
      <c r="E285" s="1">
        <v>17.11</v>
      </c>
      <c r="F285" s="2">
        <v>15460</v>
      </c>
      <c r="G285">
        <f t="shared" si="10"/>
        <v>9.941734137428337</v>
      </c>
    </row>
    <row r="286" spans="2:7" ht="12.75">
      <c r="B286">
        <v>0.0648</v>
      </c>
      <c r="D286" s="1">
        <v>20.06</v>
      </c>
      <c r="E286" s="1">
        <v>14.89</v>
      </c>
      <c r="F286" s="2">
        <v>15160</v>
      </c>
      <c r="G286">
        <f t="shared" si="10"/>
        <v>9.895711750367123</v>
      </c>
    </row>
    <row r="287" spans="2:7" ht="12.75">
      <c r="B287">
        <v>0.0758</v>
      </c>
      <c r="D287" s="1">
        <v>15.74</v>
      </c>
      <c r="E287" s="1">
        <v>13.19</v>
      </c>
      <c r="F287" s="2">
        <v>14910</v>
      </c>
      <c r="G287">
        <f t="shared" si="10"/>
        <v>9.841566994911366</v>
      </c>
    </row>
    <row r="288" spans="2:7" ht="12.75">
      <c r="B288">
        <v>0.0868</v>
      </c>
      <c r="D288" s="1">
        <v>14.43</v>
      </c>
      <c r="E288" s="1">
        <v>12.01</v>
      </c>
      <c r="F288" s="2">
        <v>14750</v>
      </c>
      <c r="G288">
        <f t="shared" si="10"/>
        <v>9.779504897917658</v>
      </c>
    </row>
    <row r="289" spans="2:7" ht="12.75">
      <c r="B289">
        <v>0.0978</v>
      </c>
      <c r="D289" s="1">
        <v>13.48</v>
      </c>
      <c r="E289" s="1">
        <v>10.2</v>
      </c>
      <c r="F289" s="2">
        <v>14330</v>
      </c>
      <c r="G289">
        <f aca="true" t="shared" si="11" ref="G289:G320">$B$10/(1+$B$13*(B289*PI()/180)^2)^$B$8+$B$11</f>
        <v>9.709757894322946</v>
      </c>
    </row>
    <row r="290" spans="2:7" ht="12.75">
      <c r="B290">
        <v>0.1088</v>
      </c>
      <c r="D290" s="1">
        <v>12.44</v>
      </c>
      <c r="E290" s="1">
        <v>8.558</v>
      </c>
      <c r="F290" s="2">
        <v>13900</v>
      </c>
      <c r="G290">
        <f t="shared" si="11"/>
        <v>9.632583926673123</v>
      </c>
    </row>
    <row r="291" spans="2:7" ht="12.75">
      <c r="B291">
        <v>0.1198</v>
      </c>
      <c r="D291" s="1">
        <v>12.75</v>
      </c>
      <c r="E291" s="1">
        <v>7.552</v>
      </c>
      <c r="F291" s="2">
        <v>13500</v>
      </c>
      <c r="G291">
        <f t="shared" si="11"/>
        <v>9.548264373167411</v>
      </c>
    </row>
    <row r="292" spans="2:7" ht="12.75">
      <c r="B292">
        <v>0.1308</v>
      </c>
      <c r="D292" s="1">
        <v>12.59</v>
      </c>
      <c r="E292" s="1">
        <v>6.181</v>
      </c>
      <c r="F292" s="2">
        <v>12990</v>
      </c>
      <c r="G292">
        <f t="shared" si="11"/>
        <v>9.457101832626968</v>
      </c>
    </row>
    <row r="293" spans="2:7" ht="12.75">
      <c r="B293">
        <v>0.1418</v>
      </c>
      <c r="D293" s="1">
        <v>12.88</v>
      </c>
      <c r="E293" s="1">
        <v>5.005</v>
      </c>
      <c r="F293" s="2">
        <v>12560</v>
      </c>
      <c r="G293">
        <f t="shared" si="11"/>
        <v>9.359417795941525</v>
      </c>
    </row>
    <row r="294" spans="2:7" ht="12.75">
      <c r="B294">
        <v>0.1528</v>
      </c>
      <c r="D294" s="1">
        <v>12.15</v>
      </c>
      <c r="E294" s="1">
        <v>3.693</v>
      </c>
      <c r="F294" s="2">
        <v>11990</v>
      </c>
      <c r="G294">
        <f t="shared" si="11"/>
        <v>9.255550234106652</v>
      </c>
    </row>
    <row r="295" spans="2:7" ht="12.75">
      <c r="B295">
        <v>0.1638</v>
      </c>
      <c r="D295" s="1">
        <v>11.63</v>
      </c>
      <c r="E295" s="1">
        <v>2.686</v>
      </c>
      <c r="F295" s="2">
        <v>11400</v>
      </c>
      <c r="G295">
        <f t="shared" si="11"/>
        <v>9.1458511329508</v>
      </c>
    </row>
    <row r="296" spans="2:7" ht="12.75">
      <c r="B296">
        <v>0.1748</v>
      </c>
      <c r="D296" s="1">
        <v>10.59</v>
      </c>
      <c r="E296" s="1">
        <v>1.831</v>
      </c>
      <c r="F296" s="2">
        <v>10950</v>
      </c>
      <c r="G296">
        <f t="shared" si="11"/>
        <v>9.030684004093594</v>
      </c>
    </row>
    <row r="297" spans="2:7" ht="12.75">
      <c r="B297">
        <v>0.1858</v>
      </c>
      <c r="D297" s="1">
        <v>9.926</v>
      </c>
      <c r="E297" s="1">
        <v>1.319</v>
      </c>
      <c r="F297" s="2">
        <v>10320</v>
      </c>
      <c r="G297">
        <f t="shared" si="11"/>
        <v>8.910421400616961</v>
      </c>
    </row>
    <row r="298" spans="2:7" ht="12.75">
      <c r="B298">
        <v>0.1968</v>
      </c>
      <c r="D298" s="1">
        <v>8.932</v>
      </c>
      <c r="E298" s="1">
        <v>0.7289</v>
      </c>
      <c r="F298" s="2">
        <v>9682</v>
      </c>
      <c r="G298">
        <f t="shared" si="11"/>
        <v>8.785442464420004</v>
      </c>
    </row>
    <row r="299" spans="2:7" ht="12.75">
      <c r="B299">
        <v>0.2078</v>
      </c>
      <c r="D299" s="1">
        <v>9.307</v>
      </c>
      <c r="E299" s="1">
        <v>0.7025</v>
      </c>
      <c r="F299" s="2">
        <v>9121</v>
      </c>
      <c r="G299">
        <f t="shared" si="11"/>
        <v>8.656130530328022</v>
      </c>
    </row>
    <row r="300" spans="2:7" ht="12.75">
      <c r="B300">
        <v>0.2188</v>
      </c>
      <c r="D300" s="1">
        <v>8.591</v>
      </c>
      <c r="E300" s="1">
        <v>0.6907</v>
      </c>
      <c r="F300" s="2">
        <v>8457</v>
      </c>
      <c r="G300">
        <f t="shared" si="11"/>
        <v>8.522870809802109</v>
      </c>
    </row>
    <row r="301" spans="2:7" ht="12.75">
      <c r="B301">
        <v>0.2298</v>
      </c>
      <c r="D301" s="1">
        <v>8.513</v>
      </c>
      <c r="E301" s="1">
        <v>0.7546</v>
      </c>
      <c r="F301" s="2">
        <v>8023</v>
      </c>
      <c r="G301">
        <f t="shared" si="11"/>
        <v>8.386048174618098</v>
      </c>
    </row>
    <row r="302" spans="2:7" ht="12.75">
      <c r="B302">
        <v>0.2408</v>
      </c>
      <c r="D302" s="1">
        <v>7.815</v>
      </c>
      <c r="E302" s="1">
        <v>0.869</v>
      </c>
      <c r="F302" s="2">
        <v>7492</v>
      </c>
      <c r="G302">
        <f t="shared" si="11"/>
        <v>8.24604505822353</v>
      </c>
    </row>
    <row r="303" spans="2:7" ht="12.75">
      <c r="B303">
        <v>0.2518</v>
      </c>
      <c r="D303" s="1">
        <v>6.945</v>
      </c>
      <c r="E303" s="1">
        <v>1.103</v>
      </c>
      <c r="F303" s="2">
        <v>6996</v>
      </c>
      <c r="G303">
        <f t="shared" si="11"/>
        <v>8.103239489708368</v>
      </c>
    </row>
    <row r="304" spans="2:7" ht="12.75">
      <c r="B304">
        <v>0.2628</v>
      </c>
      <c r="D304" s="1">
        <v>6.469</v>
      </c>
      <c r="E304" s="1">
        <v>1.256</v>
      </c>
      <c r="F304" s="2">
        <v>6449</v>
      </c>
      <c r="G304">
        <f t="shared" si="11"/>
        <v>7.958003272506272</v>
      </c>
    </row>
    <row r="305" spans="2:7" ht="12.75">
      <c r="B305">
        <v>0.2738</v>
      </c>
      <c r="D305" s="1">
        <v>6.235</v>
      </c>
      <c r="E305" s="1">
        <v>1.324</v>
      </c>
      <c r="F305" s="2">
        <v>5902</v>
      </c>
      <c r="G305">
        <f t="shared" si="11"/>
        <v>7.810700317140306</v>
      </c>
    </row>
    <row r="306" spans="2:7" ht="12.75">
      <c r="B306">
        <v>0.2848</v>
      </c>
      <c r="D306" s="1">
        <v>5.723</v>
      </c>
      <c r="E306" s="1">
        <v>1.283</v>
      </c>
      <c r="F306" s="2">
        <v>5424</v>
      </c>
      <c r="G306">
        <f t="shared" si="11"/>
        <v>7.66168513459574</v>
      </c>
    </row>
    <row r="307" spans="2:7" ht="12.75">
      <c r="B307">
        <v>0.2958</v>
      </c>
      <c r="D307" s="1">
        <v>6.273</v>
      </c>
      <c r="E307" s="1">
        <v>1.035</v>
      </c>
      <c r="F307" s="2">
        <v>5000</v>
      </c>
      <c r="G307">
        <f t="shared" si="11"/>
        <v>7.5113014942918745</v>
      </c>
    </row>
    <row r="308" spans="2:7" ht="12.75">
      <c r="B308">
        <v>0.3068</v>
      </c>
      <c r="D308" s="1">
        <v>5.54</v>
      </c>
      <c r="E308" s="1">
        <v>0.8966</v>
      </c>
      <c r="F308" s="2">
        <v>4602</v>
      </c>
      <c r="G308">
        <f t="shared" si="11"/>
        <v>7.359881248175512</v>
      </c>
    </row>
    <row r="309" spans="2:7" ht="12.75">
      <c r="B309">
        <v>0.3178</v>
      </c>
      <c r="D309" s="1">
        <v>5.06</v>
      </c>
      <c r="E309" s="1">
        <v>0.559</v>
      </c>
      <c r="F309" s="2">
        <v>4246</v>
      </c>
      <c r="G309">
        <f t="shared" si="11"/>
        <v>7.207743320203766</v>
      </c>
    </row>
    <row r="310" spans="2:7" ht="12.75">
      <c r="B310">
        <v>0.3288</v>
      </c>
      <c r="D310" s="1">
        <v>4.953</v>
      </c>
      <c r="E310" s="1">
        <v>0.3243</v>
      </c>
      <c r="F310" s="2">
        <v>3958</v>
      </c>
      <c r="G310">
        <f t="shared" si="11"/>
        <v>7.0551928584482075</v>
      </c>
    </row>
    <row r="311" spans="2:7" ht="12.75">
      <c r="B311">
        <v>0.3398</v>
      </c>
      <c r="D311" s="1">
        <v>5.046</v>
      </c>
      <c r="E311" s="1">
        <v>0.2333</v>
      </c>
      <c r="F311" s="2">
        <v>3591</v>
      </c>
      <c r="G311">
        <f t="shared" si="11"/>
        <v>6.902520545252669</v>
      </c>
    </row>
    <row r="312" spans="2:7" ht="12.75">
      <c r="B312">
        <v>0.3508</v>
      </c>
      <c r="D312" s="1">
        <v>4.184</v>
      </c>
      <c r="E312" s="1">
        <v>0.2176</v>
      </c>
      <c r="F312" s="2">
        <v>3223</v>
      </c>
      <c r="G312">
        <f t="shared" si="11"/>
        <v>6.75000205932352</v>
      </c>
    </row>
    <row r="313" spans="2:7" ht="12.75">
      <c r="B313">
        <v>0.3618</v>
      </c>
      <c r="D313" s="1">
        <v>3.616</v>
      </c>
      <c r="E313" s="1">
        <v>0.2206</v>
      </c>
      <c r="F313" s="2">
        <v>2804</v>
      </c>
      <c r="G313">
        <f t="shared" si="11"/>
        <v>6.5978976823262725</v>
      </c>
    </row>
    <row r="314" spans="2:7" ht="12.75">
      <c r="B314">
        <v>0.3728</v>
      </c>
      <c r="D314" s="1">
        <v>3.664</v>
      </c>
      <c r="E314" s="1">
        <v>1.071</v>
      </c>
      <c r="F314" s="2">
        <v>2540</v>
      </c>
      <c r="G314">
        <f t="shared" si="11"/>
        <v>6.446452041503502</v>
      </c>
    </row>
    <row r="315" spans="2:7" ht="12.75">
      <c r="B315">
        <v>0.4138</v>
      </c>
      <c r="D315" s="1">
        <v>2.949</v>
      </c>
      <c r="E315" s="1">
        <v>0.884</v>
      </c>
      <c r="F315" s="2">
        <v>1110</v>
      </c>
      <c r="G315">
        <f t="shared" si="11"/>
        <v>5.891444366674461</v>
      </c>
    </row>
    <row r="316" spans="2:7" ht="12.75">
      <c r="B316">
        <v>0.4548</v>
      </c>
      <c r="D316" s="1">
        <v>3.99</v>
      </c>
      <c r="E316" s="1">
        <v>0.772</v>
      </c>
      <c r="F316" s="2">
        <v>171.9</v>
      </c>
      <c r="G316">
        <f t="shared" si="11"/>
        <v>5.358474875083628</v>
      </c>
    </row>
    <row r="317" spans="2:7" ht="12.75">
      <c r="B317">
        <v>0.4958</v>
      </c>
      <c r="D317" s="1">
        <v>5.069</v>
      </c>
      <c r="E317" s="1">
        <v>0.8998</v>
      </c>
      <c r="F317" s="2">
        <v>9.364</v>
      </c>
      <c r="G317">
        <f t="shared" si="11"/>
        <v>4.854620237293356</v>
      </c>
    </row>
    <row r="318" spans="2:7" ht="12.75">
      <c r="B318">
        <v>0.5368</v>
      </c>
      <c r="D318" s="1">
        <v>5.72</v>
      </c>
      <c r="E318" s="1">
        <v>1.362</v>
      </c>
      <c r="F318" s="2">
        <v>3.967</v>
      </c>
      <c r="G318">
        <f t="shared" si="11"/>
        <v>4.3844145420077645</v>
      </c>
    </row>
    <row r="319" spans="2:7" ht="12.75">
      <c r="B319">
        <v>0.5778</v>
      </c>
      <c r="D319" s="1">
        <v>4.754</v>
      </c>
      <c r="E319" s="1">
        <v>2.334</v>
      </c>
      <c r="F319" s="2">
        <v>2.728</v>
      </c>
      <c r="G319">
        <f t="shared" si="11"/>
        <v>3.950267388755404</v>
      </c>
    </row>
    <row r="320" spans="2:7" ht="12.75">
      <c r="B320">
        <v>0.6188</v>
      </c>
      <c r="D320" s="1">
        <v>3.493</v>
      </c>
      <c r="E320" s="1">
        <v>3.275</v>
      </c>
      <c r="F320" s="2">
        <v>1.436</v>
      </c>
      <c r="G320">
        <f t="shared" si="11"/>
        <v>3.552906570440762</v>
      </c>
    </row>
    <row r="321" spans="2:7" ht="12.75">
      <c r="B321">
        <v>0.6598</v>
      </c>
      <c r="D321" s="1">
        <v>2.123</v>
      </c>
      <c r="E321" s="1">
        <v>3.827</v>
      </c>
      <c r="F321" s="2">
        <v>0.964</v>
      </c>
      <c r="G321">
        <f aca="true" t="shared" si="12" ref="G321:G353">$B$10/(1+$B$13*(B321*PI()/180)^2)^$B$8+$B$11</f>
        <v>3.191797690758351</v>
      </c>
    </row>
    <row r="322" spans="2:7" ht="12.75">
      <c r="B322">
        <v>0.7008</v>
      </c>
      <c r="D322" s="1">
        <v>1.439</v>
      </c>
      <c r="E322" s="1">
        <v>3.813</v>
      </c>
      <c r="F322" s="2">
        <v>0.5334</v>
      </c>
      <c r="G322">
        <f t="shared" si="12"/>
        <v>2.865513161526234</v>
      </c>
    </row>
    <row r="323" spans="2:7" ht="12.75">
      <c r="B323">
        <v>0.7418</v>
      </c>
      <c r="D323" s="1">
        <v>1.148</v>
      </c>
      <c r="E323" s="1">
        <v>4.854</v>
      </c>
      <c r="F323" s="2">
        <v>0.2366</v>
      </c>
      <c r="G323">
        <f t="shared" si="12"/>
        <v>2.5720386163076743</v>
      </c>
    </row>
    <row r="324" spans="2:7" ht="12.75">
      <c r="B324">
        <v>0.7828</v>
      </c>
      <c r="D324" s="1">
        <v>1.06</v>
      </c>
      <c r="E324" s="1">
        <v>4.916</v>
      </c>
      <c r="F324" s="2">
        <v>0.2216</v>
      </c>
      <c r="G324">
        <f t="shared" si="12"/>
        <v>2.309015462537771</v>
      </c>
    </row>
    <row r="325" spans="2:7" ht="12.75">
      <c r="B325">
        <v>0.8238</v>
      </c>
      <c r="D325" s="1">
        <v>0.7663</v>
      </c>
      <c r="E325" s="1">
        <v>4.23</v>
      </c>
      <c r="F325" s="2">
        <v>0.2031</v>
      </c>
      <c r="G325">
        <f t="shared" si="12"/>
        <v>2.0739247074722975</v>
      </c>
    </row>
    <row r="326" spans="2:7" ht="12.75">
      <c r="B326">
        <v>0.8648</v>
      </c>
      <c r="D326" s="1">
        <v>0.5033</v>
      </c>
      <c r="E326" s="1">
        <v>2.599</v>
      </c>
      <c r="F326" s="2">
        <v>0.1854</v>
      </c>
      <c r="G326">
        <f t="shared" si="12"/>
        <v>1.86422036563367</v>
      </c>
    </row>
    <row r="327" spans="2:7" ht="12.75">
      <c r="B327">
        <v>0.9058</v>
      </c>
      <c r="D327" s="1">
        <v>0.2485</v>
      </c>
      <c r="E327" s="1">
        <v>1.451</v>
      </c>
      <c r="F327" s="2">
        <v>0.1484</v>
      </c>
      <c r="G327">
        <f t="shared" si="12"/>
        <v>1.6774217304769294</v>
      </c>
    </row>
    <row r="328" spans="2:7" ht="12.75">
      <c r="B328">
        <v>0.9468</v>
      </c>
      <c r="D328" s="1">
        <v>0.2103</v>
      </c>
      <c r="E328" s="1">
        <v>1.006</v>
      </c>
      <c r="F328" s="2">
        <v>0.08914</v>
      </c>
      <c r="G328">
        <f t="shared" si="12"/>
        <v>1.5111734388381206</v>
      </c>
    </row>
    <row r="329" spans="2:7" ht="12.75">
      <c r="B329">
        <v>0.9878</v>
      </c>
      <c r="D329" s="1">
        <v>0.3863</v>
      </c>
      <c r="E329" s="1">
        <v>0.996</v>
      </c>
      <c r="F329" s="2">
        <v>0.05527</v>
      </c>
      <c r="G329">
        <f t="shared" si="12"/>
        <v>1.3632812115666195</v>
      </c>
    </row>
    <row r="330" spans="2:7" ht="12.75">
      <c r="B330">
        <v>1.0288</v>
      </c>
      <c r="D330" s="1">
        <v>0.6376</v>
      </c>
      <c r="E330" s="1">
        <v>0.8612</v>
      </c>
      <c r="F330" s="2">
        <v>0.03784</v>
      </c>
      <c r="G330">
        <f t="shared" si="12"/>
        <v>1.2317298421435527</v>
      </c>
    </row>
    <row r="331" spans="2:7" ht="12.75">
      <c r="B331">
        <v>1.0698</v>
      </c>
      <c r="D331" s="1">
        <v>0.6738</v>
      </c>
      <c r="E331" s="1">
        <v>0.7455</v>
      </c>
      <c r="F331" s="2">
        <v>0.03771</v>
      </c>
      <c r="G331">
        <f t="shared" si="12"/>
        <v>1.1146886826435765</v>
      </c>
    </row>
    <row r="332" spans="2:7" ht="12.75">
      <c r="B332">
        <v>1.1108</v>
      </c>
      <c r="D332" s="1">
        <v>0.5315</v>
      </c>
      <c r="E332" s="1">
        <v>0.6644</v>
      </c>
      <c r="F332" s="2">
        <v>0.03272</v>
      </c>
      <c r="G332">
        <f t="shared" si="12"/>
        <v>1.0105086786285975</v>
      </c>
    </row>
    <row r="333" spans="2:7" ht="12.75">
      <c r="B333">
        <v>1.1518</v>
      </c>
      <c r="D333" s="1">
        <v>0.4586</v>
      </c>
      <c r="E333" s="1">
        <v>1.026</v>
      </c>
      <c r="F333" s="2">
        <v>0.02901</v>
      </c>
      <c r="G333">
        <f t="shared" si="12"/>
        <v>0.917713988859688</v>
      </c>
    </row>
    <row r="334" spans="2:7" ht="12.75">
      <c r="B334">
        <v>1.1928</v>
      </c>
      <c r="D334" s="1">
        <v>0.5106</v>
      </c>
      <c r="E334" s="1">
        <v>1.266</v>
      </c>
      <c r="F334" s="2">
        <v>0.02776</v>
      </c>
      <c r="G334">
        <f t="shared" si="12"/>
        <v>0.8349904029191495</v>
      </c>
    </row>
    <row r="335" spans="2:7" ht="12.75">
      <c r="B335">
        <v>1.2338</v>
      </c>
      <c r="D335" s="1">
        <v>0.4943</v>
      </c>
      <c r="E335" s="1">
        <v>1.133</v>
      </c>
      <c r="F335" s="2">
        <v>0.02472</v>
      </c>
      <c r="G335">
        <f t="shared" si="12"/>
        <v>0.7611721259536124</v>
      </c>
    </row>
    <row r="336" spans="2:7" ht="12.75">
      <c r="B336">
        <v>1.2748</v>
      </c>
      <c r="D336" s="1">
        <v>0.3246</v>
      </c>
      <c r="E336" s="1">
        <v>0.8563</v>
      </c>
      <c r="F336" s="2">
        <v>0.02159</v>
      </c>
      <c r="G336">
        <f t="shared" si="12"/>
        <v>0.6952280097685609</v>
      </c>
    </row>
    <row r="337" spans="2:7" ht="12.75">
      <c r="B337">
        <v>1.3158</v>
      </c>
      <c r="D337" s="1">
        <v>0.1688</v>
      </c>
      <c r="E337" s="1">
        <v>0.5862</v>
      </c>
      <c r="F337" s="2">
        <v>0.01956</v>
      </c>
      <c r="G337">
        <f t="shared" si="12"/>
        <v>0.6362479455234342</v>
      </c>
    </row>
    <row r="338" spans="2:7" ht="12.75">
      <c r="B338">
        <v>1.3568</v>
      </c>
      <c r="D338" s="1">
        <v>0.4729</v>
      </c>
      <c r="E338" s="1">
        <v>0.5222</v>
      </c>
      <c r="F338" s="2">
        <v>0.01717</v>
      </c>
      <c r="G338">
        <f t="shared" si="12"/>
        <v>0.5834298688415837</v>
      </c>
    </row>
    <row r="339" spans="2:7" ht="12.75">
      <c r="B339">
        <v>1.5058</v>
      </c>
      <c r="D339" s="1">
        <v>0.3413</v>
      </c>
      <c r="E339" s="1">
        <v>0.4225</v>
      </c>
      <c r="F339" s="2">
        <v>0.009113</v>
      </c>
      <c r="G339">
        <f t="shared" si="12"/>
        <v>0.4330511002796662</v>
      </c>
    </row>
    <row r="340" spans="2:7" ht="12.75">
      <c r="B340">
        <v>1.6548</v>
      </c>
      <c r="D340" s="1">
        <v>0.2626</v>
      </c>
      <c r="E340" s="1">
        <v>0.3637</v>
      </c>
      <c r="F340" s="2">
        <v>0.002607</v>
      </c>
      <c r="G340">
        <f t="shared" si="12"/>
        <v>0.33004373509635954</v>
      </c>
    </row>
    <row r="341" spans="2:7" ht="12.75">
      <c r="B341">
        <v>1.8038</v>
      </c>
      <c r="D341" s="1">
        <v>0.2424</v>
      </c>
      <c r="E341" s="1">
        <v>0.3063</v>
      </c>
      <c r="F341" s="2">
        <v>0.001328</v>
      </c>
      <c r="G341">
        <f t="shared" si="12"/>
        <v>0.25814860736846196</v>
      </c>
    </row>
    <row r="342" spans="2:7" ht="12.75">
      <c r="B342">
        <v>1.9528</v>
      </c>
      <c r="D342" s="1">
        <v>0.212</v>
      </c>
      <c r="E342" s="1">
        <v>0.2202</v>
      </c>
      <c r="F342" s="2">
        <v>0.0004212</v>
      </c>
      <c r="G342">
        <f t="shared" si="12"/>
        <v>0.20703935363843218</v>
      </c>
    </row>
    <row r="343" spans="2:7" ht="12.75">
      <c r="B343">
        <v>2.1018</v>
      </c>
      <c r="D343" s="1">
        <v>0.1589</v>
      </c>
      <c r="E343" s="1">
        <v>0.1484</v>
      </c>
      <c r="F343" s="2">
        <v>0.0001169</v>
      </c>
      <c r="G343">
        <f t="shared" si="12"/>
        <v>0.17006622048850234</v>
      </c>
    </row>
    <row r="344" spans="2:7" ht="12.75">
      <c r="B344">
        <v>2.2508</v>
      </c>
      <c r="D344" s="1">
        <v>0.1184</v>
      </c>
      <c r="E344" s="1">
        <v>0.1225</v>
      </c>
      <c r="F344" s="2">
        <v>7.823E-05</v>
      </c>
      <c r="G344">
        <f t="shared" si="12"/>
        <v>0.14287748772819553</v>
      </c>
    </row>
    <row r="345" spans="2:7" ht="12.75">
      <c r="B345">
        <v>2.3998</v>
      </c>
      <c r="D345" s="1">
        <v>0.1039</v>
      </c>
      <c r="E345" s="1">
        <v>0.09584</v>
      </c>
      <c r="F345" s="2">
        <v>4.471E-05</v>
      </c>
      <c r="G345">
        <f t="shared" si="12"/>
        <v>0.12257679049752743</v>
      </c>
    </row>
    <row r="346" spans="2:7" ht="12.75">
      <c r="B346">
        <v>2.5488</v>
      </c>
      <c r="D346" s="1">
        <v>0.1019</v>
      </c>
      <c r="E346" s="1">
        <v>0.08283</v>
      </c>
      <c r="F346" s="2">
        <v>2.731E-05</v>
      </c>
      <c r="G346">
        <f t="shared" si="12"/>
        <v>0.10720364209594677</v>
      </c>
    </row>
    <row r="347" spans="2:7" ht="12.75">
      <c r="B347">
        <v>2.6978</v>
      </c>
      <c r="D347" s="1">
        <v>0.09806</v>
      </c>
      <c r="E347" s="1">
        <v>0.08349</v>
      </c>
      <c r="F347" s="2">
        <v>2.866E-05</v>
      </c>
      <c r="G347">
        <f t="shared" si="12"/>
        <v>0.0954091426762295</v>
      </c>
    </row>
    <row r="348" spans="2:7" ht="12.75">
      <c r="B348">
        <v>2.8468</v>
      </c>
      <c r="D348" s="1">
        <v>0.09701</v>
      </c>
      <c r="E348" s="1">
        <v>0.09308</v>
      </c>
      <c r="F348" s="2">
        <v>2.781E-05</v>
      </c>
      <c r="G348">
        <f t="shared" si="12"/>
        <v>0.08625056317569424</v>
      </c>
    </row>
    <row r="349" spans="2:7" ht="12.75">
      <c r="B349">
        <v>2.9958</v>
      </c>
      <c r="D349" s="1">
        <v>0.09936</v>
      </c>
      <c r="E349" s="1">
        <v>0.09064</v>
      </c>
      <c r="F349" s="2">
        <v>2.563E-05</v>
      </c>
      <c r="G349">
        <f t="shared" si="12"/>
        <v>0.07905921245628533</v>
      </c>
    </row>
    <row r="350" spans="2:7" ht="12.75">
      <c r="B350">
        <v>3.1448</v>
      </c>
      <c r="D350" s="1">
        <v>0.08855</v>
      </c>
      <c r="E350" s="1">
        <v>0.0767</v>
      </c>
      <c r="F350" s="2">
        <v>2.289E-05</v>
      </c>
      <c r="G350">
        <f t="shared" si="12"/>
        <v>0.07335411678383011</v>
      </c>
    </row>
    <row r="351" spans="2:7" ht="12.75">
      <c r="B351">
        <v>3.2938</v>
      </c>
      <c r="D351" s="1">
        <v>0.07562</v>
      </c>
      <c r="E351" s="1">
        <v>0.05968</v>
      </c>
      <c r="F351" s="2">
        <v>2.012E-05</v>
      </c>
      <c r="G351">
        <f t="shared" si="12"/>
        <v>0.068784763571119</v>
      </c>
    </row>
    <row r="352" spans="2:7" ht="12.75">
      <c r="B352">
        <v>3.4428</v>
      </c>
      <c r="D352" s="1">
        <v>0.04812</v>
      </c>
      <c r="E352" s="1">
        <v>0.05263</v>
      </c>
      <c r="F352" s="2">
        <v>1.82E-05</v>
      </c>
      <c r="G352">
        <f t="shared" si="12"/>
        <v>0.06509256057464931</v>
      </c>
    </row>
    <row r="353" spans="2:7" ht="12.75">
      <c r="B353">
        <v>3.5918</v>
      </c>
      <c r="D353" s="1">
        <v>0.04641</v>
      </c>
      <c r="E353" s="1">
        <v>0.0501</v>
      </c>
      <c r="F353" s="2">
        <v>1.54E-05</v>
      </c>
      <c r="G353">
        <f t="shared" si="12"/>
        <v>0.06208452472739211</v>
      </c>
    </row>
    <row r="354" spans="2:7" ht="12.75">
      <c r="B354">
        <v>3.7408</v>
      </c>
      <c r="D354" s="1">
        <v>0.04159</v>
      </c>
      <c r="E354" s="1">
        <v>0.04949</v>
      </c>
      <c r="F354" s="2">
        <v>1.22E-05</v>
      </c>
      <c r="G354">
        <f aca="true" t="shared" si="13" ref="G354:G417">$B$10/(1+$B$13*(B354*PI()/180)^2)^$B$8+$B$11</f>
        <v>0.05961507714750468</v>
      </c>
    </row>
    <row r="355" spans="2:7" ht="12.75">
      <c r="B355">
        <v>3.8898</v>
      </c>
      <c r="D355" s="1">
        <v>0.05911</v>
      </c>
      <c r="E355" s="1">
        <v>0.06542</v>
      </c>
      <c r="F355" s="2">
        <v>6.291E-06</v>
      </c>
      <c r="G355">
        <f t="shared" si="13"/>
        <v>0.05757328536660491</v>
      </c>
    </row>
    <row r="356" spans="2:7" ht="12.75">
      <c r="B356">
        <v>4.3098</v>
      </c>
      <c r="D356" s="1">
        <v>0.05573</v>
      </c>
      <c r="E356" s="1">
        <v>0.06085</v>
      </c>
      <c r="F356" s="2">
        <v>3.412E-06</v>
      </c>
      <c r="G356">
        <f t="shared" si="13"/>
        <v>0.05345392996033301</v>
      </c>
    </row>
    <row r="357" spans="2:7" ht="12.75">
      <c r="B357">
        <v>4.7298</v>
      </c>
      <c r="D357" s="1">
        <v>0.05472</v>
      </c>
      <c r="E357" s="1">
        <v>0.05663</v>
      </c>
      <c r="F357" s="2">
        <v>1.13E-06</v>
      </c>
      <c r="G357">
        <f t="shared" si="13"/>
        <v>0.05088589700261718</v>
      </c>
    </row>
    <row r="358" spans="2:7" ht="12.75">
      <c r="B358">
        <v>5.1498</v>
      </c>
      <c r="D358" s="1">
        <v>0.05313</v>
      </c>
      <c r="E358" s="1">
        <v>0.05333</v>
      </c>
      <c r="F358" s="2">
        <v>5.261E-07</v>
      </c>
      <c r="G358">
        <f t="shared" si="13"/>
        <v>0.049220128360792884</v>
      </c>
    </row>
    <row r="359" spans="2:7" ht="12.75">
      <c r="B359">
        <v>5.5698</v>
      </c>
      <c r="D359" s="1">
        <v>0.04964</v>
      </c>
      <c r="E359" s="1">
        <v>0.05021</v>
      </c>
      <c r="F359" s="2">
        <v>4.077E-07</v>
      </c>
      <c r="G359">
        <f t="shared" si="13"/>
        <v>0.04810257390862889</v>
      </c>
    </row>
    <row r="360" spans="2:7" ht="12.75">
      <c r="B360">
        <v>5.9898</v>
      </c>
      <c r="D360" s="1">
        <v>0.04828</v>
      </c>
      <c r="E360" s="1">
        <v>0.04621</v>
      </c>
      <c r="F360" s="2">
        <v>4.755E-07</v>
      </c>
      <c r="G360">
        <f t="shared" si="13"/>
        <v>0.047330794959032696</v>
      </c>
    </row>
    <row r="361" spans="2:7" ht="12.75">
      <c r="B361">
        <v>6.4098</v>
      </c>
      <c r="D361" s="1">
        <v>0.04915</v>
      </c>
      <c r="E361" s="1">
        <v>0.04382</v>
      </c>
      <c r="F361" s="2">
        <v>3.392E-07</v>
      </c>
      <c r="G361">
        <f t="shared" si="13"/>
        <v>0.046784259182052895</v>
      </c>
    </row>
    <row r="362" spans="2:7" ht="12.75">
      <c r="B362">
        <v>6.8298</v>
      </c>
      <c r="D362" s="1">
        <v>0.04714</v>
      </c>
      <c r="E362" s="1">
        <v>0.04494</v>
      </c>
      <c r="F362" s="2">
        <v>3.357E-07</v>
      </c>
      <c r="G362">
        <f t="shared" si="13"/>
        <v>0.04638863499636801</v>
      </c>
    </row>
    <row r="363" spans="2:7" ht="12.75">
      <c r="B363">
        <v>7.2498</v>
      </c>
      <c r="D363" s="1">
        <v>0.0475</v>
      </c>
      <c r="E363" s="1">
        <v>0.0441</v>
      </c>
      <c r="F363" s="2">
        <v>3.353E-07</v>
      </c>
      <c r="G363">
        <f t="shared" si="13"/>
        <v>0.046096650640098144</v>
      </c>
    </row>
    <row r="364" spans="2:7" ht="12.75">
      <c r="B364">
        <v>7.6698</v>
      </c>
      <c r="D364" s="1">
        <v>0.04967</v>
      </c>
      <c r="E364" s="1">
        <v>0.0453</v>
      </c>
      <c r="F364" s="2">
        <v>3.132E-07</v>
      </c>
      <c r="G364">
        <f t="shared" si="13"/>
        <v>0.045877416306027416</v>
      </c>
    </row>
    <row r="365" spans="2:7" ht="12.75">
      <c r="B365">
        <v>8.0898</v>
      </c>
      <c r="D365" s="1">
        <v>0.05173</v>
      </c>
      <c r="E365" s="1">
        <v>0.04566</v>
      </c>
      <c r="F365" s="2">
        <v>2.768E-07</v>
      </c>
      <c r="G365">
        <f t="shared" si="13"/>
        <v>0.045710254490101236</v>
      </c>
    </row>
    <row r="366" spans="2:7" ht="12.75">
      <c r="B366">
        <v>8.5098</v>
      </c>
      <c r="D366" s="1">
        <v>0.05064</v>
      </c>
      <c r="E366" s="1">
        <v>0.04602</v>
      </c>
      <c r="F366" s="2">
        <v>2.662E-07</v>
      </c>
      <c r="G366">
        <f t="shared" si="13"/>
        <v>0.04558102222004563</v>
      </c>
    </row>
    <row r="367" spans="2:7" ht="12.75">
      <c r="B367">
        <v>8.9298</v>
      </c>
      <c r="D367" s="1">
        <v>0.04669</v>
      </c>
      <c r="E367" s="1">
        <v>0.04443</v>
      </c>
      <c r="F367" s="2">
        <v>2.123E-07</v>
      </c>
      <c r="G367">
        <f t="shared" si="13"/>
        <v>0.04547985673228502</v>
      </c>
    </row>
    <row r="368" spans="2:7" ht="12.75">
      <c r="B368">
        <v>9.3498</v>
      </c>
      <c r="D368" s="1">
        <v>0.0446</v>
      </c>
      <c r="E368" s="1">
        <v>0.04222</v>
      </c>
      <c r="F368" s="2">
        <v>2.16E-07</v>
      </c>
      <c r="G368">
        <f t="shared" si="13"/>
        <v>0.0453997586042096</v>
      </c>
    </row>
    <row r="369" spans="2:7" ht="12.75">
      <c r="B369">
        <v>9.7698</v>
      </c>
      <c r="D369" s="1">
        <v>0.0408</v>
      </c>
      <c r="E369" s="1">
        <v>0.04228</v>
      </c>
      <c r="F369" s="2">
        <v>2.629E-07</v>
      </c>
      <c r="G369">
        <f t="shared" si="13"/>
        <v>0.045335680848230156</v>
      </c>
    </row>
    <row r="370" spans="2:7" ht="12.75">
      <c r="B370">
        <v>10.1898</v>
      </c>
      <c r="D370" s="1">
        <v>0.04006</v>
      </c>
      <c r="E370" s="1">
        <v>0.04236</v>
      </c>
      <c r="F370" s="2">
        <v>2.852E-07</v>
      </c>
      <c r="G370">
        <f t="shared" si="13"/>
        <v>0.04528393113114154</v>
      </c>
    </row>
    <row r="371" spans="2:7" ht="12.75">
      <c r="B371">
        <v>10.6098</v>
      </c>
      <c r="D371" s="1">
        <v>0.04009</v>
      </c>
      <c r="E371" s="1">
        <v>0.04259</v>
      </c>
      <c r="F371" s="2">
        <v>2.667E-07</v>
      </c>
      <c r="G371">
        <f t="shared" si="13"/>
        <v>0.04524177206307067</v>
      </c>
    </row>
    <row r="372" spans="2:7" ht="12.75">
      <c r="B372">
        <v>11.0298</v>
      </c>
      <c r="D372" s="1">
        <v>0.03899</v>
      </c>
      <c r="E372" s="1">
        <v>0.04316</v>
      </c>
      <c r="F372" s="2">
        <v>2.731E-07</v>
      </c>
      <c r="G372">
        <f t="shared" si="13"/>
        <v>0.04520714930473369</v>
      </c>
    </row>
    <row r="373" spans="2:7" ht="12.75">
      <c r="B373">
        <v>11.4498</v>
      </c>
      <c r="D373" s="1">
        <v>0.03868</v>
      </c>
      <c r="E373" s="1">
        <v>0.04475</v>
      </c>
      <c r="F373" s="2">
        <v>2.282E-07</v>
      </c>
      <c r="G373">
        <f t="shared" si="13"/>
        <v>0.04517850368303069</v>
      </c>
    </row>
    <row r="374" spans="2:7" ht="12.75">
      <c r="B374">
        <v>11.8698</v>
      </c>
      <c r="D374" s="1">
        <v>0.04149</v>
      </c>
      <c r="E374" s="1">
        <v>0.04655</v>
      </c>
      <c r="F374" s="2">
        <v>2.609E-07</v>
      </c>
      <c r="G374">
        <f t="shared" si="13"/>
        <v>0.04515463945926379</v>
      </c>
    </row>
    <row r="375" spans="2:7" ht="12.75">
      <c r="B375">
        <v>12.2898</v>
      </c>
      <c r="D375" s="1">
        <v>0.04082</v>
      </c>
      <c r="E375" s="1">
        <v>0.0441</v>
      </c>
      <c r="F375" s="2">
        <v>1.964E-07</v>
      </c>
      <c r="G375">
        <f t="shared" si="13"/>
        <v>0.045134630719139666</v>
      </c>
    </row>
    <row r="376" spans="2:7" ht="12.75">
      <c r="B376">
        <v>12.7098</v>
      </c>
      <c r="D376" s="1">
        <v>0.03797</v>
      </c>
      <c r="E376" s="1">
        <v>0.04381</v>
      </c>
      <c r="F376" s="2">
        <v>2.529E-07</v>
      </c>
      <c r="G376">
        <f t="shared" si="13"/>
        <v>0.04511775401893864</v>
      </c>
    </row>
    <row r="377" spans="2:7" ht="12.75">
      <c r="B377">
        <v>13.1298</v>
      </c>
      <c r="D377" s="1">
        <v>0.03554</v>
      </c>
      <c r="E377" s="1">
        <v>0.04277</v>
      </c>
      <c r="F377" s="2">
        <v>2.153E-07</v>
      </c>
      <c r="G377">
        <f t="shared" si="13"/>
        <v>0.04510343935892798</v>
      </c>
    </row>
    <row r="378" spans="2:7" ht="12.75">
      <c r="B378">
        <v>13.5498</v>
      </c>
      <c r="D378" s="1">
        <v>0.03644</v>
      </c>
      <c r="E378" s="1">
        <v>0.044</v>
      </c>
      <c r="F378" s="2">
        <v>2.098E-07</v>
      </c>
      <c r="G378">
        <f t="shared" si="13"/>
        <v>0.04509123410975672</v>
      </c>
    </row>
    <row r="379" spans="2:7" ht="12.75">
      <c r="B379">
        <v>13.9698</v>
      </c>
      <c r="D379" s="1">
        <v>0.03568</v>
      </c>
      <c r="E379" s="1">
        <v>0.04335</v>
      </c>
      <c r="F379" s="2">
        <v>2.056E-07</v>
      </c>
      <c r="G379">
        <f t="shared" si="13"/>
        <v>0.04508077620049309</v>
      </c>
    </row>
    <row r="380" spans="2:7" ht="12.75">
      <c r="B380">
        <v>14.3898</v>
      </c>
      <c r="D380" s="1">
        <v>0.03573</v>
      </c>
      <c r="E380" s="1">
        <v>0.04196</v>
      </c>
      <c r="F380" s="2">
        <v>2.02E-07</v>
      </c>
      <c r="G380">
        <f t="shared" si="13"/>
        <v>0.04507177400128114</v>
      </c>
    </row>
    <row r="381" spans="2:7" ht="12.75">
      <c r="B381">
        <v>14.8098</v>
      </c>
      <c r="D381" s="1">
        <v>0.03573</v>
      </c>
      <c r="E381" s="1">
        <v>0.04104</v>
      </c>
      <c r="F381" s="2">
        <v>1.994E-07</v>
      </c>
      <c r="G381">
        <f t="shared" si="13"/>
        <v>0.04506399109463361</v>
      </c>
    </row>
    <row r="382" spans="2:7" ht="12.75">
      <c r="B382">
        <v>15.2298</v>
      </c>
      <c r="D382" s="1">
        <v>0.03616</v>
      </c>
      <c r="E382" s="1">
        <v>0.04196</v>
      </c>
      <c r="F382" s="2">
        <v>2.601E-07</v>
      </c>
      <c r="G382">
        <f t="shared" si="13"/>
        <v>0.04505723465089125</v>
      </c>
    </row>
    <row r="383" spans="2:7" ht="12.75">
      <c r="B383">
        <v>15.6498</v>
      </c>
      <c r="D383" s="1">
        <v>0.03526</v>
      </c>
      <c r="E383" s="1">
        <v>0.04432</v>
      </c>
      <c r="F383" s="2">
        <v>2.652E-07</v>
      </c>
      <c r="G383">
        <f t="shared" si="13"/>
        <v>0.04505134648490069</v>
      </c>
    </row>
    <row r="384" spans="2:7" ht="12.75">
      <c r="B384">
        <v>16.0698</v>
      </c>
      <c r="D384" s="1">
        <v>0.03548</v>
      </c>
      <c r="E384" s="1">
        <v>0.04464</v>
      </c>
      <c r="F384" s="2">
        <v>1.964E-07</v>
      </c>
      <c r="G384">
        <f t="shared" si="13"/>
        <v>0.045046196124311814</v>
      </c>
    </row>
    <row r="385" spans="2:7" ht="12.75">
      <c r="B385">
        <v>16.4898</v>
      </c>
      <c r="D385" s="1">
        <v>0.03676</v>
      </c>
      <c r="E385" s="1">
        <v>0.0417</v>
      </c>
      <c r="F385" s="2">
        <v>2.743E-07</v>
      </c>
      <c r="G385">
        <f t="shared" si="13"/>
        <v>0.04504167539926458</v>
      </c>
    </row>
    <row r="386" spans="2:7" ht="12.75">
      <c r="B386">
        <v>16.9098</v>
      </c>
      <c r="D386" s="1">
        <v>0.03465</v>
      </c>
      <c r="E386" s="1">
        <v>0.03683</v>
      </c>
      <c r="F386" s="2">
        <v>2.745E-07</v>
      </c>
      <c r="G386">
        <f t="shared" si="13"/>
        <v>0.045037694191459546</v>
      </c>
    </row>
    <row r="387" spans="2:7" ht="12.75">
      <c r="B387">
        <v>17.3298</v>
      </c>
      <c r="D387" s="1">
        <v>0.03159</v>
      </c>
      <c r="E387" s="1">
        <v>0.03802</v>
      </c>
      <c r="F387" s="2">
        <v>2.333E-07</v>
      </c>
      <c r="G387">
        <f t="shared" si="13"/>
        <v>0.04503417707311056</v>
      </c>
    </row>
    <row r="388" spans="2:7" ht="12.75">
      <c r="B388">
        <v>17.7498</v>
      </c>
      <c r="D388" s="1">
        <v>0.03095</v>
      </c>
      <c r="E388" s="1">
        <v>0.0376</v>
      </c>
      <c r="F388" s="2">
        <v>2.016E-07</v>
      </c>
      <c r="G388">
        <f t="shared" si="13"/>
        <v>0.04503106063359265</v>
      </c>
    </row>
    <row r="389" spans="2:7" ht="12.75">
      <c r="B389">
        <v>18.1698</v>
      </c>
      <c r="D389" s="1">
        <v>0.03399</v>
      </c>
      <c r="E389" s="1">
        <v>0.03789</v>
      </c>
      <c r="F389" s="2">
        <v>1.593E-07</v>
      </c>
      <c r="G389">
        <f t="shared" si="13"/>
        <v>0.04502829134098563</v>
      </c>
    </row>
    <row r="390" spans="2:7" ht="12.75">
      <c r="B390">
        <v>18.5898</v>
      </c>
      <c r="D390" s="1">
        <v>0.03716</v>
      </c>
      <c r="E390" s="1">
        <v>0.03566</v>
      </c>
      <c r="F390" s="2">
        <v>1.988E-07</v>
      </c>
      <c r="G390">
        <f t="shared" si="13"/>
        <v>0.045025823822232795</v>
      </c>
    </row>
    <row r="391" spans="2:7" ht="12.75">
      <c r="B391">
        <v>19.0098</v>
      </c>
      <c r="D391" s="1">
        <v>0.03863</v>
      </c>
      <c r="E391" s="1">
        <v>0.03381</v>
      </c>
      <c r="F391" s="2">
        <v>2.067E-07</v>
      </c>
      <c r="G391">
        <f t="shared" si="13"/>
        <v>0.04502361947283724</v>
      </c>
    </row>
    <row r="392" spans="2:7" ht="12.75">
      <c r="B392">
        <v>19.4298</v>
      </c>
      <c r="D392" s="1">
        <v>0.03693</v>
      </c>
      <c r="E392" s="1">
        <v>0.03244</v>
      </c>
      <c r="F392" s="2">
        <v>2.028E-07</v>
      </c>
      <c r="G392">
        <f t="shared" si="13"/>
        <v>0.04502164532742653</v>
      </c>
    </row>
    <row r="393" spans="2:7" ht="12.75">
      <c r="B393">
        <v>19.8498</v>
      </c>
      <c r="D393" s="1">
        <v>0.03025</v>
      </c>
      <c r="E393" s="1">
        <v>0.03198</v>
      </c>
      <c r="F393" s="2">
        <v>2.173E-07</v>
      </c>
      <c r="G393">
        <f t="shared" si="13"/>
        <v>0.04501987313792969</v>
      </c>
    </row>
    <row r="394" spans="2:7" ht="12.75">
      <c r="B394">
        <v>20.2698</v>
      </c>
      <c r="D394" s="1">
        <v>0.02834</v>
      </c>
      <c r="E394" s="1">
        <v>0.03248</v>
      </c>
      <c r="F394" s="2">
        <v>2.353E-07</v>
      </c>
      <c r="G394">
        <f t="shared" si="13"/>
        <v>0.045018278617826465</v>
      </c>
    </row>
    <row r="395" spans="2:7" ht="12.75">
      <c r="B395">
        <v>20.6898</v>
      </c>
      <c r="D395" s="1">
        <v>0.02784</v>
      </c>
      <c r="E395" s="1">
        <v>0.03624</v>
      </c>
      <c r="F395" s="2">
        <v>2.553E-07</v>
      </c>
      <c r="G395">
        <f t="shared" si="13"/>
        <v>0.04501684081988899</v>
      </c>
    </row>
    <row r="396" spans="2:7" ht="12.75">
      <c r="B396">
        <v>21.1098</v>
      </c>
      <c r="D396" s="1">
        <v>0.03124</v>
      </c>
      <c r="E396" s="1">
        <v>0.0382</v>
      </c>
      <c r="F396" s="2">
        <v>2.797E-07</v>
      </c>
      <c r="G396">
        <f t="shared" si="13"/>
        <v>0.04501554162172924</v>
      </c>
    </row>
    <row r="397" spans="2:7" ht="12.75">
      <c r="B397">
        <v>21.5298</v>
      </c>
      <c r="D397" s="1">
        <v>0.03133</v>
      </c>
      <c r="E397" s="1">
        <v>0.03642</v>
      </c>
      <c r="F397" s="2">
        <v>2.666E-07</v>
      </c>
      <c r="G397">
        <f t="shared" si="13"/>
        <v>0.04501436529879798</v>
      </c>
    </row>
    <row r="398" spans="2:7" ht="12.75">
      <c r="B398">
        <v>21.9498</v>
      </c>
      <c r="D398" s="1">
        <v>0.03248</v>
      </c>
      <c r="E398" s="1">
        <v>0.03316</v>
      </c>
      <c r="F398" s="2">
        <v>2.36E-07</v>
      </c>
      <c r="G398">
        <f t="shared" si="13"/>
        <v>0.04501329816862893</v>
      </c>
    </row>
    <row r="399" spans="2:7" ht="12.75">
      <c r="B399">
        <v>22.3698</v>
      </c>
      <c r="D399" s="1">
        <v>0.03105</v>
      </c>
      <c r="E399" s="1">
        <v>0.03012</v>
      </c>
      <c r="F399" s="2">
        <v>2.247E-07</v>
      </c>
      <c r="G399">
        <f t="shared" si="13"/>
        <v>0.04501232829336411</v>
      </c>
    </row>
    <row r="400" spans="2:7" ht="12.75">
      <c r="B400">
        <v>22.7898</v>
      </c>
      <c r="D400" s="1">
        <v>0.02991</v>
      </c>
      <c r="E400" s="1">
        <v>0.03007</v>
      </c>
      <c r="F400" s="2">
        <v>2.289E-07</v>
      </c>
      <c r="G400">
        <f t="shared" si="13"/>
        <v>0.04501144523014436</v>
      </c>
    </row>
    <row r="401" spans="2:7" ht="12.75">
      <c r="B401">
        <v>23.2098</v>
      </c>
      <c r="D401" s="1">
        <v>0.03051</v>
      </c>
      <c r="E401" s="1">
        <v>0.0294</v>
      </c>
      <c r="F401" s="2">
        <v>2.71E-07</v>
      </c>
      <c r="G401">
        <f t="shared" si="13"/>
        <v>0.04501063982096007</v>
      </c>
    </row>
    <row r="402" spans="2:7" ht="12.75">
      <c r="B402">
        <v>23.6298</v>
      </c>
      <c r="D402" s="1">
        <v>0.03024</v>
      </c>
      <c r="E402" s="1">
        <v>0.0307</v>
      </c>
      <c r="F402" s="2">
        <v>2.594E-07</v>
      </c>
      <c r="G402">
        <f t="shared" si="13"/>
        <v>0.04500990401515234</v>
      </c>
    </row>
    <row r="403" spans="2:7" ht="12.75">
      <c r="B403">
        <v>24.0498</v>
      </c>
      <c r="D403" s="1">
        <v>0.02617</v>
      </c>
      <c r="E403" s="1">
        <v>0.02715</v>
      </c>
      <c r="F403" s="2">
        <v>2.914E-07</v>
      </c>
      <c r="G403">
        <f t="shared" si="13"/>
        <v>0.045009230719025094</v>
      </c>
    </row>
    <row r="404" spans="2:7" ht="12.75">
      <c r="B404">
        <v>24.4698</v>
      </c>
      <c r="D404" s="1">
        <v>0.02857</v>
      </c>
      <c r="E404" s="1">
        <v>0.02666</v>
      </c>
      <c r="F404" s="2">
        <v>3.063E-07</v>
      </c>
      <c r="G404">
        <f t="shared" si="13"/>
        <v>0.045008613668045025</v>
      </c>
    </row>
    <row r="405" spans="2:7" ht="12.75">
      <c r="B405">
        <v>24.8898</v>
      </c>
      <c r="D405" s="1">
        <v>0.02689</v>
      </c>
      <c r="E405" s="1">
        <v>0.02859</v>
      </c>
      <c r="F405" s="2">
        <v>3.049E-07</v>
      </c>
      <c r="G405">
        <f t="shared" si="13"/>
        <v>0.04500804731792269</v>
      </c>
    </row>
    <row r="406" spans="2:7" ht="12.75">
      <c r="B406">
        <v>25.3098</v>
      </c>
      <c r="D406" s="1">
        <v>0.02524</v>
      </c>
      <c r="E406" s="1">
        <v>0.03024</v>
      </c>
      <c r="F406" s="2">
        <v>2.537E-07</v>
      </c>
      <c r="G406">
        <f t="shared" si="13"/>
        <v>0.045007526751525875</v>
      </c>
    </row>
    <row r="407" spans="2:7" ht="12.75">
      <c r="B407">
        <v>25.7298</v>
      </c>
      <c r="D407" s="1">
        <v>0.02643</v>
      </c>
      <c r="E407" s="1">
        <v>0.02989</v>
      </c>
      <c r="F407" s="2">
        <v>2.551E-07</v>
      </c>
      <c r="G407">
        <f t="shared" si="13"/>
        <v>0.04500704759910952</v>
      </c>
    </row>
    <row r="408" spans="2:7" ht="12.75">
      <c r="B408">
        <v>26.1498</v>
      </c>
      <c r="D408" s="1">
        <v>0.02798</v>
      </c>
      <c r="E408" s="1">
        <v>0.02767</v>
      </c>
      <c r="F408" s="2">
        <v>2.715E-07</v>
      </c>
      <c r="G408">
        <f t="shared" si="13"/>
        <v>0.04500660596977905</v>
      </c>
    </row>
    <row r="409" spans="2:7" ht="12.75">
      <c r="B409">
        <v>26.5698</v>
      </c>
      <c r="D409" s="1">
        <v>0.02741</v>
      </c>
      <c r="E409" s="1">
        <v>0.02488</v>
      </c>
      <c r="F409" s="2">
        <v>2.499E-07</v>
      </c>
      <c r="G409">
        <f t="shared" si="13"/>
        <v>0.04500619839245686</v>
      </c>
    </row>
    <row r="410" spans="2:7" ht="12.75">
      <c r="B410">
        <v>26.9898</v>
      </c>
      <c r="D410" s="1">
        <v>0.02468</v>
      </c>
      <c r="E410" s="1">
        <v>0.02394</v>
      </c>
      <c r="F410" s="2">
        <v>2.111E-07</v>
      </c>
      <c r="G410">
        <f t="shared" si="13"/>
        <v>0.04500582176491041</v>
      </c>
    </row>
    <row r="411" spans="2:7" ht="12.75">
      <c r="B411">
        <v>27.4098</v>
      </c>
      <c r="D411" s="1">
        <v>0.02241</v>
      </c>
      <c r="E411" s="1">
        <v>0.02352</v>
      </c>
      <c r="F411" s="2">
        <v>1.929E-07</v>
      </c>
      <c r="G411">
        <f t="shared" si="13"/>
        <v>0.045005473309637146</v>
      </c>
    </row>
    <row r="412" spans="2:7" ht="12.75">
      <c r="B412">
        <v>27.8298</v>
      </c>
      <c r="D412" s="1">
        <v>0.02272</v>
      </c>
      <c r="E412" s="1">
        <v>0.02258</v>
      </c>
      <c r="F412" s="2">
        <v>1.739E-07</v>
      </c>
      <c r="G412">
        <f t="shared" si="13"/>
        <v>0.04500515053559679</v>
      </c>
    </row>
    <row r="413" spans="2:7" ht="12.75">
      <c r="B413">
        <v>28.2498</v>
      </c>
      <c r="D413" s="1">
        <v>0.02213</v>
      </c>
      <c r="E413" s="1">
        <v>0.02033</v>
      </c>
      <c r="F413" s="2">
        <v>1.724E-07</v>
      </c>
      <c r="G413">
        <f t="shared" si="13"/>
        <v>0.04500485120494232</v>
      </c>
    </row>
    <row r="414" spans="2:7" ht="12.75">
      <c r="B414">
        <v>28.6698</v>
      </c>
      <c r="D414" s="1">
        <v>0.02083</v>
      </c>
      <c r="E414" s="1">
        <v>0.01646</v>
      </c>
      <c r="F414" s="2">
        <v>1.918E-07</v>
      </c>
      <c r="G414">
        <f t="shared" si="13"/>
        <v>0.045004573304034796</v>
      </c>
    </row>
    <row r="415" spans="2:7" ht="12.75">
      <c r="B415">
        <v>29.0898</v>
      </c>
      <c r="D415" s="1">
        <v>0.01926</v>
      </c>
      <c r="E415" s="1">
        <v>0.01261</v>
      </c>
      <c r="F415" s="2">
        <v>2.071E-07</v>
      </c>
      <c r="G415">
        <f t="shared" si="13"/>
        <v>0.04500431501813781</v>
      </c>
    </row>
    <row r="416" spans="2:7" ht="12.75">
      <c r="B416">
        <v>29.5098</v>
      </c>
      <c r="D416" s="1">
        <v>0.0187</v>
      </c>
      <c r="E416" s="1">
        <v>0.0105</v>
      </c>
      <c r="F416" s="2">
        <v>1.664E-07</v>
      </c>
      <c r="G416">
        <f t="shared" si="13"/>
        <v>0.0450040747092798</v>
      </c>
    </row>
    <row r="417" spans="2:7" ht="12.75">
      <c r="B417">
        <v>29.9298</v>
      </c>
      <c r="D417" s="1">
        <v>0.01772</v>
      </c>
      <c r="E417" s="1">
        <v>0.009225</v>
      </c>
      <c r="F417" s="2">
        <v>1.742E-07</v>
      </c>
      <c r="G417">
        <f t="shared" si="13"/>
        <v>0.04500385089684989</v>
      </c>
    </row>
    <row r="418" spans="2:7" ht="12.75">
      <c r="B418">
        <v>30.3498</v>
      </c>
      <c r="D418" s="1">
        <v>0.01494</v>
      </c>
      <c r="E418" s="1">
        <v>0.007933</v>
      </c>
      <c r="F418" s="2">
        <v>1.792E-07</v>
      </c>
      <c r="G418">
        <f aca="true" t="shared" si="14" ref="G418:G436">$B$10/(1+$B$13*(B418*PI()/180)^2)^$B$8+$B$11</f>
        <v>0.04500364224055711</v>
      </c>
    </row>
    <row r="419" spans="2:7" ht="12.75">
      <c r="B419">
        <v>30.7698</v>
      </c>
      <c r="D419" s="1">
        <v>0.01067</v>
      </c>
      <c r="E419" s="1">
        <v>0.007645</v>
      </c>
      <c r="F419" s="2">
        <v>2.139E-07</v>
      </c>
      <c r="G419">
        <f t="shared" si="14"/>
        <v>0.04500344752543769</v>
      </c>
    </row>
    <row r="420" spans="2:7" ht="12.75">
      <c r="B420">
        <v>31.1898</v>
      </c>
      <c r="D420" s="1">
        <v>0.009721</v>
      </c>
      <c r="E420" s="1">
        <v>0.006552</v>
      </c>
      <c r="F420" s="2">
        <v>1.623E-07</v>
      </c>
      <c r="G420">
        <f t="shared" si="14"/>
        <v>0.045003265648640434</v>
      </c>
    </row>
    <row r="421" spans="2:7" ht="12.75">
      <c r="B421">
        <v>31.6098</v>
      </c>
      <c r="D421" s="1">
        <v>0.007706</v>
      </c>
      <c r="E421" s="1">
        <v>0.005304</v>
      </c>
      <c r="F421" s="2">
        <v>2.004E-07</v>
      </c>
      <c r="G421">
        <f t="shared" si="14"/>
        <v>0.045003095607759065</v>
      </c>
    </row>
    <row r="422" spans="2:7" ht="12.75">
      <c r="B422">
        <v>32.0298</v>
      </c>
      <c r="D422" s="1">
        <v>0.006259</v>
      </c>
      <c r="E422" s="1">
        <v>0.003979</v>
      </c>
      <c r="F422" s="2">
        <v>2.178E-07</v>
      </c>
      <c r="G422">
        <f t="shared" si="14"/>
        <v>0.04500293649051283</v>
      </c>
    </row>
    <row r="423" spans="2:7" ht="12.75">
      <c r="B423">
        <v>32.4498</v>
      </c>
      <c r="D423" s="1">
        <v>0.005179</v>
      </c>
      <c r="E423" s="1">
        <v>0.002168</v>
      </c>
      <c r="F423" s="2">
        <v>2.327E-07</v>
      </c>
      <c r="G423">
        <f t="shared" si="14"/>
        <v>0.045002787465604537</v>
      </c>
    </row>
    <row r="424" spans="2:7" ht="12.75">
      <c r="B424">
        <v>32.8698</v>
      </c>
      <c r="D424" s="1">
        <v>0.0061</v>
      </c>
      <c r="E424" s="1">
        <v>0.005357</v>
      </c>
      <c r="F424" s="2">
        <v>2.237E-07</v>
      </c>
      <c r="G424">
        <f t="shared" si="14"/>
        <v>0.0450026477746086</v>
      </c>
    </row>
    <row r="425" spans="2:7" ht="12.75">
      <c r="B425">
        <v>33.2898</v>
      </c>
      <c r="D425" s="1">
        <v>9257000</v>
      </c>
      <c r="E425" s="1">
        <v>7608000</v>
      </c>
      <c r="F425" s="2">
        <v>2.226E-07</v>
      </c>
      <c r="G425">
        <f t="shared" si="14"/>
        <v>0.045002516724761854</v>
      </c>
    </row>
    <row r="426" spans="2:7" ht="12.75">
      <c r="B426">
        <v>33.7098</v>
      </c>
      <c r="D426" s="1">
        <v>7234000</v>
      </c>
      <c r="E426" s="1">
        <v>7142000</v>
      </c>
      <c r="F426" s="2">
        <v>2.152E-07</v>
      </c>
      <c r="G426">
        <f t="shared" si="14"/>
        <v>0.04500239368254674</v>
      </c>
    </row>
    <row r="427" spans="2:7" ht="12.75">
      <c r="B427">
        <v>34.1298</v>
      </c>
      <c r="D427" s="1">
        <v>7157000</v>
      </c>
      <c r="E427" s="1">
        <v>6770000</v>
      </c>
      <c r="F427" s="2">
        <v>3.096E-07</v>
      </c>
      <c r="G427">
        <f t="shared" si="14"/>
        <v>0.045002278067971406</v>
      </c>
    </row>
    <row r="428" spans="2:7" ht="12.75">
      <c r="B428">
        <v>34.5498</v>
      </c>
      <c r="D428" s="1">
        <v>6364000</v>
      </c>
      <c r="E428" s="1">
        <v>5794000</v>
      </c>
      <c r="F428" s="2">
        <v>2.684E-07</v>
      </c>
      <c r="G428">
        <f t="shared" si="14"/>
        <v>0.045002169349463536</v>
      </c>
    </row>
    <row r="429" spans="2:7" ht="12.75">
      <c r="B429">
        <v>34.9698</v>
      </c>
      <c r="D429" s="1">
        <v>4947000</v>
      </c>
      <c r="E429" s="1">
        <v>3426000</v>
      </c>
      <c r="F429" s="2">
        <v>1.905E-07</v>
      </c>
      <c r="G429">
        <f t="shared" si="14"/>
        <v>0.04500206703930571</v>
      </c>
    </row>
    <row r="430" spans="2:7" ht="12.75">
      <c r="B430">
        <v>35.3898</v>
      </c>
      <c r="D430" s="1">
        <v>2691000</v>
      </c>
      <c r="E430" s="1">
        <v>3205000</v>
      </c>
      <c r="F430" s="2">
        <v>1.824E-07</v>
      </c>
      <c r="G430">
        <f t="shared" si="14"/>
        <v>0.04500197068954915</v>
      </c>
    </row>
    <row r="431" spans="2:7" ht="12.75">
      <c r="B431">
        <v>35.8098</v>
      </c>
      <c r="D431" s="1">
        <v>2526000</v>
      </c>
      <c r="E431" s="1">
        <v>2075000</v>
      </c>
      <c r="F431" s="2">
        <v>1.86E-07</v>
      </c>
      <c r="G431">
        <f t="shared" si="14"/>
        <v>0.04500187988835078</v>
      </c>
    </row>
    <row r="432" spans="2:7" ht="12.75">
      <c r="B432">
        <v>36.2298</v>
      </c>
      <c r="D432" s="1">
        <v>1607000</v>
      </c>
      <c r="E432" s="1">
        <v>1138000</v>
      </c>
      <c r="F432" s="2">
        <v>2.134E-07</v>
      </c>
      <c r="G432">
        <f t="shared" si="14"/>
        <v>0.04500179425668558</v>
      </c>
    </row>
    <row r="433" spans="2:7" ht="12.75">
      <c r="B433">
        <v>36.6498</v>
      </c>
      <c r="D433" s="1">
        <v>1015000</v>
      </c>
      <c r="E433" s="1">
        <v>875200</v>
      </c>
      <c r="F433" s="2">
        <v>1.949E-07</v>
      </c>
      <c r="G433">
        <f t="shared" si="14"/>
        <v>0.045001713445391785</v>
      </c>
    </row>
    <row r="434" spans="2:7" ht="12.75">
      <c r="B434">
        <v>37.0698</v>
      </c>
      <c r="D434" s="1">
        <v>806000</v>
      </c>
      <c r="E434" s="1">
        <v>765500</v>
      </c>
      <c r="F434" s="2">
        <v>2.516E-07</v>
      </c>
      <c r="G434">
        <f t="shared" si="14"/>
        <v>0.045001637132512075</v>
      </c>
    </row>
    <row r="435" spans="2:7" ht="12.75">
      <c r="B435">
        <v>37.4898</v>
      </c>
      <c r="D435" s="1">
        <v>692000</v>
      </c>
      <c r="E435" s="1">
        <v>777700</v>
      </c>
      <c r="F435" s="2">
        <v>2.506E-07</v>
      </c>
      <c r="G435">
        <f t="shared" si="14"/>
        <v>0.045001565020898096</v>
      </c>
    </row>
    <row r="436" spans="2:7" ht="12.75">
      <c r="B436">
        <v>37.9098</v>
      </c>
      <c r="D436" s="1">
        <v>735100</v>
      </c>
      <c r="E436" s="1">
        <v>760200</v>
      </c>
      <c r="F436" s="2">
        <v>2.603E-07</v>
      </c>
      <c r="G436">
        <f t="shared" si="14"/>
        <v>0.0450014968360497</v>
      </c>
    </row>
    <row r="437" ht="12.75">
      <c r="F437" s="2">
        <v>2.956E-07</v>
      </c>
    </row>
    <row r="438" ht="12.75">
      <c r="F438" s="2">
        <v>2.731E-07</v>
      </c>
    </row>
    <row r="439" ht="12.75">
      <c r="F439" s="2">
        <v>2.517E-07</v>
      </c>
    </row>
    <row r="440" ht="12.75">
      <c r="F440" s="2">
        <v>2.429E-07</v>
      </c>
    </row>
    <row r="441" ht="12.75">
      <c r="F441" s="2">
        <v>2.573E-07</v>
      </c>
    </row>
    <row r="442" ht="12.75">
      <c r="F442" s="2">
        <v>2.479E-07</v>
      </c>
    </row>
    <row r="443" ht="12.75">
      <c r="F443" s="2">
        <v>2.229E-07</v>
      </c>
    </row>
    <row r="444" ht="12.75">
      <c r="F444" s="2">
        <v>1.694E-07</v>
      </c>
    </row>
    <row r="445" ht="12.75">
      <c r="F445" s="2">
        <v>1.932E-07</v>
      </c>
    </row>
    <row r="446" ht="12.75">
      <c r="F446" s="2">
        <v>2.185E-07</v>
      </c>
    </row>
    <row r="447" ht="12.75">
      <c r="F447" s="2">
        <v>1.807E-07</v>
      </c>
    </row>
    <row r="448" ht="12.75">
      <c r="F448" s="2">
        <v>2.062E-07</v>
      </c>
    </row>
    <row r="449" ht="12.75">
      <c r="F449" s="2">
        <v>2.291E-07</v>
      </c>
    </row>
    <row r="450" ht="12.75">
      <c r="F450" s="2">
        <v>2.673E-07</v>
      </c>
    </row>
    <row r="451" ht="12.75">
      <c r="F451" s="2">
        <v>2.879E-07</v>
      </c>
    </row>
    <row r="452" ht="12.75">
      <c r="F452" s="2">
        <v>2.42E-07</v>
      </c>
    </row>
    <row r="453" ht="12.75">
      <c r="F453" s="2">
        <v>2.25E-07</v>
      </c>
    </row>
    <row r="454" ht="12.75">
      <c r="F454" s="2">
        <v>2.499E-07</v>
      </c>
    </row>
    <row r="455" ht="12.75">
      <c r="F455" s="2">
        <v>2.502E-07</v>
      </c>
    </row>
    <row r="456" ht="12.75">
      <c r="F456" s="2">
        <v>2.621E-07</v>
      </c>
    </row>
    <row r="457" ht="12.75">
      <c r="F457" s="2">
        <v>3.476E-07</v>
      </c>
    </row>
    <row r="458" ht="12.75">
      <c r="F458" s="2">
        <v>2.913E-07</v>
      </c>
    </row>
    <row r="459" ht="12.75">
      <c r="F459" s="2">
        <v>2.826E-07</v>
      </c>
    </row>
    <row r="460" ht="12.75">
      <c r="F460" s="2">
        <v>1.898E-07</v>
      </c>
    </row>
    <row r="461" ht="12.75">
      <c r="F461" s="2">
        <v>2.343E-07</v>
      </c>
    </row>
    <row r="462" ht="12.75">
      <c r="F462" s="2">
        <v>2.537E-07</v>
      </c>
    </row>
    <row r="463" ht="12.75">
      <c r="F463" s="2">
        <v>2.537E-07</v>
      </c>
    </row>
    <row r="464" ht="12.75">
      <c r="F464" s="2">
        <v>1.895E-07</v>
      </c>
    </row>
    <row r="465" ht="12.75">
      <c r="F465" s="2">
        <v>2.502E-07</v>
      </c>
    </row>
    <row r="466" ht="12.75">
      <c r="F466" s="2">
        <v>2.744E-07</v>
      </c>
    </row>
    <row r="467" ht="12.75">
      <c r="F467" s="2">
        <v>3.273E-07</v>
      </c>
    </row>
    <row r="468" ht="12.75">
      <c r="F468" s="2">
        <v>3.212E-07</v>
      </c>
    </row>
    <row r="469" ht="12.75">
      <c r="F469" s="2">
        <v>3.459E-07</v>
      </c>
    </row>
    <row r="470" ht="12.75">
      <c r="F470" s="2">
        <v>2.953E-07</v>
      </c>
    </row>
    <row r="471" ht="12.75">
      <c r="F471" s="2">
        <v>2.193E-07</v>
      </c>
    </row>
    <row r="472" ht="12.75">
      <c r="F472" s="2">
        <v>2.913E-07</v>
      </c>
    </row>
    <row r="473" ht="12.75">
      <c r="F473" s="2">
        <v>3.142E-07</v>
      </c>
    </row>
    <row r="474" ht="12.75">
      <c r="F474" s="2">
        <v>3.062E-07</v>
      </c>
    </row>
    <row r="475" ht="12.75">
      <c r="F475" s="2">
        <v>3.929E-07</v>
      </c>
    </row>
    <row r="476" ht="12.75">
      <c r="F476" s="2">
        <v>3.098E-07</v>
      </c>
    </row>
    <row r="477" ht="12.75">
      <c r="F477" s="2">
        <v>2.535E-07</v>
      </c>
    </row>
    <row r="478" ht="12.75">
      <c r="F478" s="2">
        <v>2.84E-07</v>
      </c>
    </row>
    <row r="479" ht="12.75">
      <c r="F479" s="2">
        <v>3.308E-07</v>
      </c>
    </row>
    <row r="480" ht="12.75">
      <c r="F480" s="2">
        <v>4.056E-07</v>
      </c>
    </row>
    <row r="481" ht="12.75">
      <c r="F481" s="2">
        <v>4.088E-07</v>
      </c>
    </row>
    <row r="482" ht="12.75">
      <c r="F482" s="2">
        <v>3.326E-07</v>
      </c>
    </row>
    <row r="483" ht="12.75">
      <c r="F483" s="2">
        <v>3.382E-07</v>
      </c>
    </row>
    <row r="484" ht="12.75">
      <c r="F484" s="2">
        <v>4.185E-07</v>
      </c>
    </row>
    <row r="485" ht="12.75">
      <c r="F485" s="2">
        <v>3.437E-07</v>
      </c>
    </row>
    <row r="486" ht="12.75">
      <c r="F486" s="2">
        <v>2.985E-07</v>
      </c>
    </row>
    <row r="487" ht="12.75">
      <c r="F487" s="2">
        <v>3.305E-07</v>
      </c>
    </row>
    <row r="488" ht="12.75">
      <c r="F488" s="2">
        <v>3.518E-07</v>
      </c>
    </row>
    <row r="489" ht="12.75">
      <c r="F489" s="2">
        <v>3.519E-07</v>
      </c>
    </row>
    <row r="490" ht="12.75">
      <c r="F490" s="2">
        <v>3.094E-07</v>
      </c>
    </row>
    <row r="491" ht="12.75">
      <c r="F491" s="2">
        <v>3.815E-07</v>
      </c>
    </row>
    <row r="492" ht="12.75">
      <c r="F492" s="2">
        <v>3.657E-07</v>
      </c>
    </row>
    <row r="493" ht="12.75">
      <c r="F493" s="2">
        <v>4.193E-07</v>
      </c>
    </row>
    <row r="494" ht="12.75">
      <c r="F494" s="2">
        <v>3.621E-07</v>
      </c>
    </row>
    <row r="495" ht="12.75">
      <c r="F495" s="2">
        <v>3.515E-07</v>
      </c>
    </row>
    <row r="496" ht="12.75">
      <c r="F496" s="2">
        <v>4.729E-07</v>
      </c>
    </row>
    <row r="497" ht="12.75">
      <c r="F497" s="2">
        <v>5.394E-07</v>
      </c>
    </row>
    <row r="498" ht="12.75">
      <c r="F498" s="2">
        <v>4.278E-07</v>
      </c>
    </row>
    <row r="499" ht="12.75">
      <c r="F499" s="2">
        <v>3.803E-07</v>
      </c>
    </row>
    <row r="500" ht="12.75">
      <c r="F500" s="2">
        <v>3.863E-07</v>
      </c>
    </row>
    <row r="501" ht="12.75">
      <c r="F501" s="2">
        <v>5.449E-07</v>
      </c>
    </row>
    <row r="502" ht="12.75">
      <c r="F502" s="2">
        <v>4.984E-07</v>
      </c>
    </row>
    <row r="503" ht="12.75">
      <c r="F503" s="2">
        <v>5.536E-07</v>
      </c>
    </row>
    <row r="504" ht="12.75">
      <c r="F504" s="2">
        <v>5.185E-07</v>
      </c>
    </row>
    <row r="505" ht="12.75">
      <c r="F505" s="2">
        <v>4.583E-07</v>
      </c>
    </row>
    <row r="506" ht="12.75">
      <c r="F506" s="2">
        <v>3.627E-07</v>
      </c>
    </row>
    <row r="507" ht="12.75">
      <c r="F507" s="2">
        <v>3.707E-07</v>
      </c>
    </row>
    <row r="508" ht="12.75">
      <c r="F508" s="2">
        <v>4.98E-07</v>
      </c>
    </row>
    <row r="509" ht="12.75">
      <c r="F509" s="2">
        <v>4.943E-07</v>
      </c>
    </row>
    <row r="510" ht="12.75">
      <c r="F510" s="2">
        <v>4.983E-07</v>
      </c>
    </row>
    <row r="511" ht="12.75">
      <c r="F511" s="2">
        <v>6.19E-07</v>
      </c>
    </row>
    <row r="512" ht="12.75">
      <c r="F512" s="2">
        <v>4.695E-07</v>
      </c>
    </row>
    <row r="513" ht="12.75">
      <c r="F513" s="2">
        <v>4.709E-07</v>
      </c>
    </row>
    <row r="514" ht="12.75">
      <c r="F514" s="2">
        <v>4.145E-07</v>
      </c>
    </row>
    <row r="515" ht="12.75">
      <c r="F515" s="2">
        <v>5.583E-07</v>
      </c>
    </row>
    <row r="516" ht="12.75">
      <c r="F516" s="2">
        <v>6.303E-07</v>
      </c>
    </row>
    <row r="517" ht="12.75">
      <c r="F517" s="2">
        <v>6.107E-07</v>
      </c>
    </row>
    <row r="518" ht="12.75">
      <c r="F518" s="2">
        <v>5.777E-07</v>
      </c>
    </row>
    <row r="519" ht="12.75">
      <c r="F519" s="2">
        <v>5.183E-07</v>
      </c>
    </row>
    <row r="520" ht="12.75">
      <c r="F520" s="2">
        <v>5.771E-07</v>
      </c>
    </row>
    <row r="521" ht="12.75">
      <c r="F521" s="2">
        <v>6.345E-07</v>
      </c>
    </row>
    <row r="522" ht="12.75">
      <c r="F522" s="2">
        <v>6.493E-07</v>
      </c>
    </row>
    <row r="523" ht="12.75">
      <c r="F523" s="2">
        <v>7.793E-07</v>
      </c>
    </row>
    <row r="524" ht="12.75">
      <c r="F524" s="2">
        <v>8.04E-07</v>
      </c>
    </row>
    <row r="525" ht="12.75">
      <c r="F525" s="2">
        <v>8.979E-07</v>
      </c>
    </row>
    <row r="526" ht="12.75">
      <c r="F526" s="2">
        <v>7.291E-07</v>
      </c>
    </row>
    <row r="527" ht="12.75">
      <c r="F527" s="2">
        <v>6.412E-07</v>
      </c>
    </row>
    <row r="528" ht="12.75">
      <c r="F528" s="2">
        <v>6.833E-07</v>
      </c>
    </row>
    <row r="529" ht="12.75">
      <c r="F529" s="2">
        <v>7.405E-07</v>
      </c>
    </row>
    <row r="530" ht="12.75">
      <c r="F530" s="2">
        <v>1.012E-06</v>
      </c>
    </row>
    <row r="531" ht="12.75">
      <c r="F531" s="2">
        <v>8.487E-07</v>
      </c>
    </row>
    <row r="532" ht="12.75">
      <c r="F532" s="2">
        <v>8.658E-07</v>
      </c>
    </row>
    <row r="533" ht="12.75">
      <c r="F533" s="2">
        <v>1.112E-06</v>
      </c>
    </row>
    <row r="534" ht="12.75">
      <c r="F534" s="2">
        <v>1.216E-06</v>
      </c>
    </row>
    <row r="535" ht="12.75">
      <c r="F535" s="2">
        <v>1.139E-06</v>
      </c>
    </row>
    <row r="536" ht="12.75">
      <c r="F536" s="2">
        <v>1.048E-06</v>
      </c>
    </row>
    <row r="537" ht="12.75">
      <c r="F537" s="2">
        <v>7.632E-07</v>
      </c>
    </row>
    <row r="538" ht="12.75">
      <c r="F538" s="2">
        <v>9.657E-07</v>
      </c>
    </row>
    <row r="539" ht="12.75">
      <c r="F539" s="2">
        <v>1.041E-06</v>
      </c>
    </row>
    <row r="540" ht="12.75">
      <c r="F540" s="2">
        <v>1.243E-06</v>
      </c>
    </row>
    <row r="541" ht="12.75">
      <c r="F541" s="2">
        <v>1.37E-06</v>
      </c>
    </row>
    <row r="542" ht="12.75">
      <c r="F542" s="2">
        <v>1.562E-06</v>
      </c>
    </row>
    <row r="543" ht="12.75">
      <c r="F543" s="2">
        <v>1.601E-06</v>
      </c>
    </row>
    <row r="544" ht="12.75">
      <c r="F544" s="2">
        <v>1.543E-06</v>
      </c>
    </row>
    <row r="545" ht="12.75">
      <c r="F545" s="2">
        <v>1.806E-06</v>
      </c>
    </row>
    <row r="546" ht="12.75">
      <c r="F546" s="2">
        <v>1.965E-06</v>
      </c>
    </row>
    <row r="547" ht="12.75">
      <c r="F547" s="2">
        <v>1.573E-06</v>
      </c>
    </row>
    <row r="548" ht="12.75">
      <c r="F548" s="2">
        <v>1.481E-06</v>
      </c>
    </row>
  </sheetData>
  <sheetProtection/>
  <printOptions/>
  <pageMargins left="0.75" right="0.75" top="1" bottom="1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Smith</dc:creator>
  <cp:keywords/>
  <dc:description/>
  <cp:lastModifiedBy>smith</cp:lastModifiedBy>
  <dcterms:created xsi:type="dcterms:W3CDTF">2011-01-21T23:58:09Z</dcterms:created>
  <dcterms:modified xsi:type="dcterms:W3CDTF">2013-09-13T21:14:08Z</dcterms:modified>
  <cp:category/>
  <cp:version/>
  <cp:contentType/>
  <cp:contentStatus/>
</cp:coreProperties>
</file>