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55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<sst xmlns="http://schemas.openxmlformats.org/spreadsheetml/2006/main" count="19" uniqueCount="16">
  <si>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Beam Size at SR2 Baffle</t>
  </si>
  <si>
    <t>mirror</t>
  </si>
  <si>
    <t>IFO beam radius</t>
  </si>
  <si>
    <t>IFO</t>
  </si>
  <si>
    <t>H1</t>
  </si>
  <si>
    <t>SR3</t>
  </si>
  <si>
    <t>SR2</t>
  </si>
  <si>
    <t>SRM</t>
  </si>
  <si>
    <t>magnification</t>
  </si>
  <si>
    <t>actual</t>
  </si>
  <si>
    <t>ratio</t>
  </si>
  <si>
    <t>max horiz beam radius</t>
  </si>
  <si>
    <t>max vertical beam radius</t>
  </si>
  <si>
    <t>H2</t>
  </si>
  <si>
    <t>RSR3</t>
  </si>
  <si>
    <t>RSR2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</si>
</sst>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F1">
      <selection activeCell="J5" sqref="J5"/>
    </sheetView>
  </sheetViews>
  <sheetFormatPr defaultColWidth="9.140625" defaultRowHeight="12.75"/>
  <cols>
    <col min="2" max="2" width="14.8515625" style="0" bestFit="1" customWidth="1"/>
    <col min="3" max="4" width="15.421875" style="0" bestFit="1" customWidth="1"/>
    <col min="5" max="5" width="20.140625" style="0" bestFit="1" customWidth="1"/>
    <col min="6" max="6" width="22.00390625" style="0" bestFit="1" customWidth="1"/>
  </cols>
  <sheetData>
    <row r="1" ht="12.75">
      <c r="A1" t="s">
        <v>0</v>
      </c>
    </row>
    <row r="4" spans="1:10" ht="12.75">
      <c r="A4" t="s">
        <v>3</v>
      </c>
      <c r="B4" t="s">
        <v>1</v>
      </c>
      <c r="C4" t="s">
        <v>8</v>
      </c>
      <c r="D4" t="s">
        <v>2</v>
      </c>
      <c r="E4" t="s">
        <v>11</v>
      </c>
      <c r="F4" t="s">
        <v>12</v>
      </c>
      <c r="G4" t="s">
        <v>9</v>
      </c>
      <c r="H4" t="s">
        <v>10</v>
      </c>
      <c r="I4" t="s">
        <v>14</v>
      </c>
      <c r="J4" t="s">
        <v>15</v>
      </c>
    </row>
    <row r="5" spans="1:6" ht="12.75">
      <c r="A5" t="s">
        <v>4</v>
      </c>
      <c r="B5" t="s">
        <v>5</v>
      </c>
      <c r="C5">
        <v>1</v>
      </c>
      <c r="D5">
        <v>54</v>
      </c>
      <c r="E5" s="1">
        <v>105</v>
      </c>
      <c r="F5" s="1">
        <v>131</v>
      </c>
    </row>
    <row r="6" spans="2:10" ht="12.75">
      <c r="B6" t="s">
        <v>6</v>
      </c>
      <c r="C6">
        <f>D6/D5</f>
        <v>0.15185185185185185</v>
      </c>
      <c r="D6">
        <v>8.2</v>
      </c>
      <c r="E6" s="1">
        <f>E5*C6</f>
        <v>15.944444444444445</v>
      </c>
      <c r="F6" s="1">
        <f>F5*C6</f>
        <v>19.892592592592592</v>
      </c>
      <c r="G6">
        <v>15.9</v>
      </c>
      <c r="H6">
        <f>E6/G6</f>
        <v>1.002795248078267</v>
      </c>
      <c r="J6">
        <f>36450*C7</f>
        <v>9334.756097560976</v>
      </c>
    </row>
    <row r="7" spans="2:6" ht="12.75">
      <c r="B7" t="s">
        <v>7</v>
      </c>
      <c r="C7">
        <f>D7/D6</f>
        <v>0.25609756097560976</v>
      </c>
      <c r="D7">
        <v>2.1</v>
      </c>
      <c r="E7" s="1">
        <f>E6*C7</f>
        <v>4.083333333333333</v>
      </c>
      <c r="F7" s="1">
        <f>F6*C7</f>
        <v>5.094444444444444</v>
      </c>
    </row>
    <row r="9" spans="1:6" ht="12.75">
      <c r="A9" t="s">
        <v>13</v>
      </c>
      <c r="B9" t="s">
        <v>5</v>
      </c>
      <c r="C9">
        <v>1</v>
      </c>
      <c r="D9">
        <v>54.2</v>
      </c>
      <c r="E9" s="1">
        <v>105</v>
      </c>
      <c r="F9" s="1">
        <v>131</v>
      </c>
    </row>
    <row r="10" spans="2:10" ht="12.75">
      <c r="B10" t="s">
        <v>6</v>
      </c>
      <c r="C10">
        <f>D10/D9</f>
        <v>0.12177121771217711</v>
      </c>
      <c r="D10">
        <v>6.6</v>
      </c>
      <c r="E10" s="1">
        <f>E9*C10</f>
        <v>12.785977859778596</v>
      </c>
      <c r="F10" s="1">
        <f>F9*C10</f>
        <v>15.952029520295202</v>
      </c>
      <c r="G10">
        <v>15.9</v>
      </c>
      <c r="H10">
        <f>E10/G10</f>
        <v>0.8041495509294714</v>
      </c>
      <c r="J10">
        <f>36450*C11</f>
        <v>14359.09090909091</v>
      </c>
    </row>
    <row r="11" spans="2:6" ht="12.75">
      <c r="B11" t="s">
        <v>7</v>
      </c>
      <c r="C11">
        <f>D11/D10</f>
        <v>0.393939393939394</v>
      </c>
      <c r="D11">
        <v>2.6</v>
      </c>
      <c r="E11" s="1">
        <f>E10*C11</f>
        <v>5.03690036900369</v>
      </c>
      <c r="F11" s="1">
        <f>F10*C11</f>
        <v>6.284132841328414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2011-06-20T21:53:40Z</dcterms:created>
  <dcterms:modified xsi:type="dcterms:W3CDTF">2013-09-17T00:36:48Z</dcterms:modified>
  <cp:category/>
  <cp:version/>
  <cp:contentType/>
  <cp:contentStatus/>
</cp:coreProperties>
</file>