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gari/Desktop/"/>
    </mc:Choice>
  </mc:AlternateContent>
  <xr:revisionPtr revIDLastSave="0" documentId="8_{A4C6E62C-31AF-7647-BDDA-A3F8C1CBE229}" xr6:coauthVersionLast="36" xr6:coauthVersionMax="36" xr10:uidLastSave="{00000000-0000-0000-0000-000000000000}"/>
  <bookViews>
    <workbookView xWindow="3460" yWindow="460" windowWidth="22540" windowHeight="19280" tabRatio="500" xr2:uid="{00000000-000D-0000-FFFF-FFFF00000000}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1" l="1"/>
  <c r="I17" i="1"/>
  <c r="I8" i="1"/>
  <c r="F16" i="1"/>
  <c r="F8" i="1"/>
  <c r="F17" i="1"/>
  <c r="F15" i="1"/>
  <c r="I16" i="1"/>
  <c r="I18" i="1"/>
  <c r="I19" i="1"/>
  <c r="F9" i="1"/>
  <c r="F10" i="1"/>
  <c r="F11" i="1"/>
  <c r="F12" i="1"/>
  <c r="F13" i="1"/>
  <c r="F14" i="1"/>
  <c r="I13" i="1"/>
  <c r="I12" i="1"/>
  <c r="I11" i="1"/>
  <c r="I10" i="1"/>
  <c r="I9" i="1"/>
  <c r="I14" i="1"/>
  <c r="I20" i="1" l="1"/>
  <c r="F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GariLynn Billingsley</author>
  </authors>
  <commentList>
    <comment ref="E8" authorId="0" shapeId="0" xr:uid="{00000000-0006-0000-0000-000003000000}">
      <text>
        <r>
          <rPr>
            <b/>
            <sz val="9"/>
            <color rgb="FF000000"/>
            <rFont val="Calibri"/>
            <family val="2"/>
          </rPr>
          <t>GariLynn Billingsley: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Measured at 1 degree AOI.  LMA measures at 3 degrees AOI</t>
        </r>
      </text>
    </comment>
    <comment ref="E15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GariLynn Billingsley:</t>
        </r>
        <r>
          <rPr>
            <sz val="9"/>
            <color indexed="81"/>
            <rFont val="Calibri"/>
            <family val="2"/>
          </rPr>
          <t xml:space="preserve">
Measured at 1 degree AOI.  LMA measures at 3 degrees AOI</t>
        </r>
      </text>
    </comment>
    <comment ref="E16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GariLynn Billingsley:</t>
        </r>
        <r>
          <rPr>
            <sz val="9"/>
            <color indexed="81"/>
            <rFont val="Calibri"/>
            <family val="2"/>
          </rPr>
          <t xml:space="preserve">
Measured at 1 degree AOI.  LMA measures at 3 degrees AOI</t>
        </r>
      </text>
    </comment>
    <comment ref="E17" authorId="0" shapeId="0" xr:uid="{00000000-0006-0000-0000-000004000000}">
      <text>
        <r>
          <rPr>
            <b/>
            <sz val="9"/>
            <color indexed="81"/>
            <rFont val="Calibri"/>
            <family val="2"/>
          </rPr>
          <t>GariLynn Billingsley:</t>
        </r>
        <r>
          <rPr>
            <sz val="9"/>
            <color indexed="81"/>
            <rFont val="Calibri"/>
            <family val="2"/>
          </rPr>
          <t xml:space="preserve">
Measured at 1 degree AOI.  LMA measures at 3 degrees AOI</t>
        </r>
      </text>
    </comment>
  </commentList>
</comments>
</file>

<file path=xl/sharedStrings.xml><?xml version="1.0" encoding="utf-8"?>
<sst xmlns="http://schemas.openxmlformats.org/spreadsheetml/2006/main" count="40" uniqueCount="38">
  <si>
    <t>Polisher</t>
  </si>
  <si>
    <t>Serial Number</t>
  </si>
  <si>
    <t>Transmission @LIGO (%)</t>
  </si>
  <si>
    <t>Uncoated ROC (m)</t>
  </si>
  <si>
    <t>Coated ROC (m)</t>
  </si>
  <si>
    <t>change in roc (m)</t>
  </si>
  <si>
    <t>Calculated lens (m) T1300954</t>
  </si>
  <si>
    <t>ITM03</t>
  </si>
  <si>
    <t>ITM11</t>
  </si>
  <si>
    <t>ITM08</t>
  </si>
  <si>
    <t>ITM04</t>
  </si>
  <si>
    <t>ITM09</t>
  </si>
  <si>
    <t>ITM06</t>
  </si>
  <si>
    <t>ITM01</t>
  </si>
  <si>
    <t>ITM10</t>
  </si>
  <si>
    <t>ITM07</t>
  </si>
  <si>
    <t>ITM05</t>
  </si>
  <si>
    <t>Hanford-X</t>
  </si>
  <si>
    <t>Hanford-Y</t>
  </si>
  <si>
    <t>Livingston-Y</t>
  </si>
  <si>
    <t>Livingston-X</t>
  </si>
  <si>
    <t>Transmission @ LMA (%)</t>
  </si>
  <si>
    <t>Transmission Diff (%)</t>
  </si>
  <si>
    <t>ETM11</t>
  </si>
  <si>
    <t>ETM14</t>
  </si>
  <si>
    <t>AR scatter</t>
  </si>
  <si>
    <t>ASML data</t>
  </si>
  <si>
    <t>LIGO data</t>
  </si>
  <si>
    <t>colors represent</t>
  </si>
  <si>
    <t>Different coating</t>
  </si>
  <si>
    <t>Masks</t>
  </si>
  <si>
    <t>wafefront change due to bulk  (m)</t>
  </si>
  <si>
    <t>3° AOI</t>
  </si>
  <si>
    <t>2° AOI except where noted</t>
  </si>
  <si>
    <t xml:space="preserve">  </t>
  </si>
  <si>
    <t>Std Dev</t>
  </si>
  <si>
    <t>LIGO-T1700149-v6</t>
  </si>
  <si>
    <t>Former H1-x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</si>
</sst>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trike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164" fontId="0" fillId="3" borderId="0" xfId="0" applyNumberFormat="1" applyFill="1"/>
    <xf numFmtId="164" fontId="0" fillId="3" borderId="0" xfId="0" applyNumberFormat="1" applyFill="1" applyAlignment="1">
      <alignment horizontal="center"/>
    </xf>
    <xf numFmtId="0" fontId="0" fillId="4" borderId="0" xfId="0" applyFill="1"/>
    <xf numFmtId="164" fontId="0" fillId="4" borderId="0" xfId="0" applyNumberFormat="1" applyFill="1"/>
    <xf numFmtId="164" fontId="0" fillId="4" borderId="0" xfId="0" applyNumberFormat="1" applyFill="1" applyAlignment="1">
      <alignment horizontal="center"/>
    </xf>
    <xf numFmtId="0" fontId="2" fillId="2" borderId="0" xfId="1" applyFont="1"/>
    <xf numFmtId="164" fontId="2" fillId="2" borderId="0" xfId="1" applyNumberFormat="1" applyFont="1"/>
    <xf numFmtId="0" fontId="0" fillId="2" borderId="0" xfId="1" applyFont="1"/>
    <xf numFmtId="0" fontId="1" fillId="2" borderId="0" xfId="1" applyFont="1"/>
    <xf numFmtId="164" fontId="1" fillId="2" borderId="0" xfId="1" applyNumberFormat="1" applyFont="1"/>
    <xf numFmtId="0" fontId="2" fillId="2" borderId="0" xfId="1" applyFont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/>
    <xf numFmtId="164" fontId="11" fillId="3" borderId="0" xfId="0" applyNumberFormat="1" applyFont="1" applyFill="1" applyAlignment="1">
      <alignment horizontal="center"/>
    </xf>
    <xf numFmtId="0" fontId="11" fillId="0" borderId="0" xfId="0" applyFont="1"/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eutral" xfId="1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K22"/>
  <sheetViews>
    <sheetView tabSelected="1" workbookViewId="0">
      <selection activeCell="A14" sqref="A14:XFD14"/>
    </sheetView>
  </sheetViews>
  <sheetFormatPr baseColWidth="10" defaultRowHeight="16" x14ac:dyDescent="0.2"/>
  <cols>
    <col min="1" max="1" width="3.83203125" customWidth="1"/>
    <col min="2" max="2" width="17.1640625" customWidth="1"/>
    <col min="4" max="4" width="13.83203125" customWidth="1"/>
    <col min="5" max="6" width="15.1640625" customWidth="1"/>
  </cols>
  <sheetData>
    <row r="6" spans="2:11" x14ac:dyDescent="0.2">
      <c r="B6" t="s">
        <v>36</v>
      </c>
      <c r="D6" t="s">
        <v>32</v>
      </c>
      <c r="E6" t="s">
        <v>33</v>
      </c>
      <c r="G6" t="s">
        <v>26</v>
      </c>
      <c r="H6" t="s">
        <v>27</v>
      </c>
      <c r="J6" t="s">
        <v>0</v>
      </c>
      <c r="K6" t="s">
        <v>0</v>
      </c>
    </row>
    <row r="7" spans="2:11" ht="48" x14ac:dyDescent="0.2">
      <c r="C7" s="1" t="s">
        <v>1</v>
      </c>
      <c r="D7" s="1" t="s">
        <v>21</v>
      </c>
      <c r="E7" s="1" t="s">
        <v>2</v>
      </c>
      <c r="F7" s="1" t="s">
        <v>22</v>
      </c>
      <c r="G7" s="1" t="s">
        <v>3</v>
      </c>
      <c r="H7" s="1" t="s">
        <v>4</v>
      </c>
      <c r="I7" s="1" t="s">
        <v>5</v>
      </c>
      <c r="J7" s="1" t="s">
        <v>31</v>
      </c>
      <c r="K7" s="1" t="s">
        <v>6</v>
      </c>
    </row>
    <row r="8" spans="2:11" x14ac:dyDescent="0.2">
      <c r="B8" s="8" t="s">
        <v>17</v>
      </c>
      <c r="C8" s="8" t="s">
        <v>15</v>
      </c>
      <c r="D8" s="8">
        <v>1.5</v>
      </c>
      <c r="E8" s="8">
        <v>1.502</v>
      </c>
      <c r="F8" s="8">
        <f>E8-D8</f>
        <v>2.0000000000000018E-3</v>
      </c>
      <c r="G8" s="9">
        <v>1938.5</v>
      </c>
      <c r="H8" s="8">
        <v>1940.3</v>
      </c>
      <c r="I8" s="13">
        <f>H8-G8</f>
        <v>1.7999999999999545</v>
      </c>
      <c r="J8" s="8">
        <v>-2.9</v>
      </c>
      <c r="K8" s="8">
        <v>-310812</v>
      </c>
    </row>
    <row r="9" spans="2:11" x14ac:dyDescent="0.2">
      <c r="B9" s="2" t="s">
        <v>18</v>
      </c>
      <c r="C9" s="2" t="s">
        <v>8</v>
      </c>
      <c r="D9" s="2">
        <v>1.325</v>
      </c>
      <c r="E9" s="2">
        <v>1.42</v>
      </c>
      <c r="F9" s="2">
        <f t="shared" ref="F9:F17" si="0">E9-D9</f>
        <v>9.4999999999999973E-2</v>
      </c>
      <c r="G9" s="3">
        <v>1939.4</v>
      </c>
      <c r="H9" s="2">
        <v>1939.2</v>
      </c>
      <c r="I9" s="4">
        <f t="shared" ref="I9:I19" si="1">H9-G9</f>
        <v>-0.20000000000004547</v>
      </c>
      <c r="J9" s="2">
        <v>1.6</v>
      </c>
      <c r="K9" s="2">
        <v>572117</v>
      </c>
    </row>
    <row r="10" spans="2:11" x14ac:dyDescent="0.2">
      <c r="B10" s="5" t="s">
        <v>19</v>
      </c>
      <c r="C10" s="5" t="s">
        <v>9</v>
      </c>
      <c r="D10" s="5">
        <v>1.415</v>
      </c>
      <c r="E10" s="5">
        <v>1.48</v>
      </c>
      <c r="F10" s="5">
        <f t="shared" si="0"/>
        <v>6.4999999999999947E-2</v>
      </c>
      <c r="G10" s="6">
        <v>1938.4</v>
      </c>
      <c r="H10" s="5">
        <v>1940.7</v>
      </c>
      <c r="I10" s="7">
        <f t="shared" si="1"/>
        <v>2.2999999999999545</v>
      </c>
      <c r="J10" s="5">
        <v>-10.6</v>
      </c>
      <c r="K10" s="5">
        <v>-82424</v>
      </c>
    </row>
    <row r="11" spans="2:11" x14ac:dyDescent="0.2">
      <c r="B11" s="5" t="s">
        <v>20</v>
      </c>
      <c r="C11" s="5" t="s">
        <v>10</v>
      </c>
      <c r="D11" s="5">
        <v>1.4119999999999999</v>
      </c>
      <c r="E11" s="5">
        <v>1.48</v>
      </c>
      <c r="F11" s="5">
        <f t="shared" si="0"/>
        <v>6.800000000000006E-2</v>
      </c>
      <c r="G11" s="6">
        <v>1938.6</v>
      </c>
      <c r="H11" s="5">
        <v>1937.8</v>
      </c>
      <c r="I11" s="7">
        <f t="shared" si="1"/>
        <v>-0.79999999999995453</v>
      </c>
      <c r="J11" s="5">
        <v>2.9</v>
      </c>
      <c r="K11" s="5">
        <v>304989</v>
      </c>
    </row>
    <row r="12" spans="2:11" x14ac:dyDescent="0.2">
      <c r="B12" s="2" t="s">
        <v>25</v>
      </c>
      <c r="C12" s="2" t="s">
        <v>11</v>
      </c>
      <c r="D12" s="2">
        <v>1.4910000000000001</v>
      </c>
      <c r="E12" s="2">
        <v>1.48</v>
      </c>
      <c r="F12" s="2">
        <f t="shared" si="0"/>
        <v>-1.1000000000000121E-2</v>
      </c>
      <c r="G12" s="2">
        <v>1938.15</v>
      </c>
      <c r="H12" s="2">
        <v>1936.5</v>
      </c>
      <c r="I12" s="4">
        <f t="shared" si="1"/>
        <v>-1.6500000000000909</v>
      </c>
      <c r="J12" s="2">
        <v>3.9</v>
      </c>
      <c r="K12" s="2">
        <v>229357</v>
      </c>
    </row>
    <row r="13" spans="2:11" x14ac:dyDescent="0.2">
      <c r="B13" s="2" t="s">
        <v>25</v>
      </c>
      <c r="C13" s="2" t="s">
        <v>12</v>
      </c>
      <c r="D13" s="2">
        <v>1.4870000000000001</v>
      </c>
      <c r="E13" s="2">
        <v>1.48</v>
      </c>
      <c r="F13" s="2">
        <f t="shared" si="0"/>
        <v>-7.0000000000001172E-3</v>
      </c>
      <c r="G13" s="2">
        <v>1937.7</v>
      </c>
      <c r="H13" s="2">
        <v>1934.3</v>
      </c>
      <c r="I13" s="4">
        <f t="shared" si="1"/>
        <v>-3.4000000000000909</v>
      </c>
      <c r="J13" s="2">
        <v>2.2999999999999998</v>
      </c>
      <c r="K13" s="2">
        <v>381154</v>
      </c>
    </row>
    <row r="14" spans="2:11" s="17" customFormat="1" x14ac:dyDescent="0.2">
      <c r="B14" s="14" t="s">
        <v>37</v>
      </c>
      <c r="C14" s="14" t="s">
        <v>7</v>
      </c>
      <c r="D14" s="14">
        <v>1.3360000000000001</v>
      </c>
      <c r="E14" s="14">
        <v>1.39</v>
      </c>
      <c r="F14" s="14">
        <f>E14-D14</f>
        <v>5.3999999999999826E-2</v>
      </c>
      <c r="G14" s="15">
        <v>1938.5</v>
      </c>
      <c r="H14" s="14">
        <v>1939.3</v>
      </c>
      <c r="I14" s="16">
        <f>H14-G14</f>
        <v>0.79999999999995453</v>
      </c>
      <c r="J14" s="14">
        <v>-10.9</v>
      </c>
      <c r="K14" s="14">
        <v>-80213</v>
      </c>
    </row>
    <row r="15" spans="2:11" x14ac:dyDescent="0.2">
      <c r="B15" s="8"/>
      <c r="C15" s="8" t="s">
        <v>13</v>
      </c>
      <c r="D15" s="8">
        <v>1.496</v>
      </c>
      <c r="E15" s="8">
        <v>1.5029999999999999</v>
      </c>
      <c r="F15" s="8">
        <f t="shared" si="0"/>
        <v>6.9999999999998952E-3</v>
      </c>
      <c r="G15" s="9">
        <v>1939.3</v>
      </c>
      <c r="H15" s="8">
        <v>1940.2</v>
      </c>
      <c r="I15" s="13">
        <f t="shared" si="1"/>
        <v>0.90000000000009095</v>
      </c>
      <c r="J15" s="8">
        <v>-9.5</v>
      </c>
      <c r="K15" s="8">
        <v>-92780</v>
      </c>
    </row>
    <row r="16" spans="2:11" x14ac:dyDescent="0.2">
      <c r="B16" s="8"/>
      <c r="C16" s="8" t="s">
        <v>14</v>
      </c>
      <c r="D16" s="10">
        <v>1.4059999999999999</v>
      </c>
      <c r="E16" s="8">
        <v>1.383</v>
      </c>
      <c r="F16" s="8">
        <f t="shared" si="0"/>
        <v>-2.2999999999999909E-2</v>
      </c>
      <c r="G16" s="9">
        <v>1939.7</v>
      </c>
      <c r="H16" s="8">
        <v>1939.2</v>
      </c>
      <c r="I16" s="13">
        <f t="shared" si="1"/>
        <v>-0.5</v>
      </c>
      <c r="J16" s="8">
        <v>-9.4</v>
      </c>
      <c r="K16" s="8">
        <v>-93570</v>
      </c>
    </row>
    <row r="17" spans="2:11" x14ac:dyDescent="0.2">
      <c r="B17" s="10" t="s">
        <v>28</v>
      </c>
      <c r="C17" s="8" t="s">
        <v>16</v>
      </c>
      <c r="D17" s="8">
        <v>1.4139999999999999</v>
      </c>
      <c r="E17" s="8">
        <v>1.3819999999999999</v>
      </c>
      <c r="F17" s="8">
        <f t="shared" si="0"/>
        <v>-3.2000000000000028E-2</v>
      </c>
      <c r="G17" s="9">
        <v>1939.2</v>
      </c>
      <c r="H17" s="8">
        <v>1939.7</v>
      </c>
      <c r="I17" s="13">
        <f t="shared" si="1"/>
        <v>0.5</v>
      </c>
      <c r="J17" s="8">
        <v>11.6</v>
      </c>
      <c r="K17" s="8">
        <v>78347</v>
      </c>
    </row>
    <row r="18" spans="2:11" x14ac:dyDescent="0.2">
      <c r="B18" s="10" t="s">
        <v>29</v>
      </c>
      <c r="C18" s="11" t="s">
        <v>23</v>
      </c>
      <c r="G18" s="12">
        <v>2250.6</v>
      </c>
      <c r="H18" s="12">
        <v>2250</v>
      </c>
      <c r="I18" s="13">
        <f t="shared" si="1"/>
        <v>-0.59999999999990905</v>
      </c>
    </row>
    <row r="19" spans="2:11" x14ac:dyDescent="0.2">
      <c r="B19" s="10" t="s">
        <v>30</v>
      </c>
      <c r="C19" s="11" t="s">
        <v>24</v>
      </c>
      <c r="G19" s="12">
        <v>2251.0300000000002</v>
      </c>
      <c r="H19" s="12">
        <v>2250.9899999999998</v>
      </c>
      <c r="I19" s="13">
        <f t="shared" si="1"/>
        <v>-4.0000000000418368E-2</v>
      </c>
    </row>
    <row r="20" spans="2:11" x14ac:dyDescent="0.2">
      <c r="E20" t="s">
        <v>35</v>
      </c>
      <c r="F20">
        <f>STDEV(F9:F17)</f>
        <v>4.6607402845470797E-2</v>
      </c>
      <c r="I20">
        <f>STDEV(I9:I17)</f>
        <v>1.648315638597331</v>
      </c>
    </row>
    <row r="22" spans="2:11" x14ac:dyDescent="0.2">
      <c r="J22" t="s">
        <v>34</v>
      </c>
    </row>
  </sheetData>
  <phoneticPr fontId="6" type="noConversion"/>
  <pageMargins left="0.25" right="0.25" top="1" bottom="1" header="0.5" footer="0.5"/>
  <pageSetup scale="93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GariLynn Billingsley</dc:creator>
  <cp:lastModifiedBy>Microsoft Office User</cp:lastModifiedBy>
  <cp:lastPrinted>2017-06-30T22:58:21Z</cp:lastPrinted>
  <dcterms:created xsi:type="dcterms:W3CDTF">2014-10-21T18:40:57Z</dcterms:created>
  <dcterms:modified xsi:type="dcterms:W3CDTF">2018-11-02T18:09:40Z</dcterms:modified>
</cp:coreProperties>
</file>